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J119" i="2" l="1"/>
  <c r="J118" i="2"/>
  <c r="J117" i="2"/>
  <c r="J116" i="2"/>
  <c r="J115" i="2"/>
  <c r="J114" i="2"/>
  <c r="J113" i="2"/>
  <c r="J69" i="2"/>
  <c r="J84" i="2"/>
  <c r="J79" i="2"/>
  <c r="J105" i="2"/>
  <c r="J23" i="2"/>
  <c r="J108" i="2"/>
  <c r="J47" i="2"/>
  <c r="J56" i="2"/>
  <c r="J72" i="2"/>
  <c r="J81" i="2"/>
  <c r="J33" i="2"/>
  <c r="J18" i="2"/>
  <c r="J91" i="2"/>
  <c r="J53" i="2"/>
  <c r="J42" i="2"/>
  <c r="J25" i="2"/>
  <c r="J58" i="2"/>
  <c r="J52" i="2"/>
  <c r="J45" i="2"/>
  <c r="J63" i="2"/>
  <c r="J60" i="2"/>
  <c r="J59" i="2"/>
  <c r="J5" i="2"/>
  <c r="J43" i="2"/>
  <c r="J32" i="2"/>
  <c r="J37" i="2"/>
  <c r="J54" i="2"/>
  <c r="J41" i="2"/>
  <c r="J83" i="2"/>
  <c r="J103" i="2"/>
  <c r="J57" i="2"/>
  <c r="J21" i="2"/>
  <c r="J65" i="2"/>
  <c r="J100" i="2"/>
  <c r="J9" i="2"/>
  <c r="J6" i="2"/>
  <c r="J13" i="2"/>
  <c r="J29" i="2"/>
  <c r="J4" i="2"/>
  <c r="J20" i="2"/>
  <c r="J14" i="2"/>
  <c r="J95" i="2"/>
  <c r="J39" i="2"/>
  <c r="J96" i="2"/>
  <c r="J35" i="2"/>
  <c r="J64" i="2"/>
  <c r="J102" i="2"/>
  <c r="J62" i="2"/>
  <c r="J28" i="2"/>
  <c r="J77" i="2"/>
  <c r="J11" i="2"/>
  <c r="J99" i="2"/>
  <c r="J106" i="2"/>
  <c r="J68" i="2"/>
  <c r="J36" i="2"/>
  <c r="J48" i="2"/>
  <c r="J74" i="2"/>
  <c r="J86" i="2"/>
  <c r="J97" i="2"/>
  <c r="J104" i="2"/>
  <c r="J110" i="2"/>
  <c r="J16" i="2"/>
  <c r="J7" i="2"/>
  <c r="J78" i="2"/>
  <c r="J44" i="2"/>
  <c r="J24" i="2"/>
  <c r="J15" i="2"/>
  <c r="J10" i="2"/>
  <c r="J50" i="2"/>
  <c r="J8" i="2"/>
  <c r="J88" i="2"/>
  <c r="J89" i="2"/>
  <c r="J82" i="2"/>
  <c r="J94" i="2"/>
  <c r="J93" i="2"/>
  <c r="J66" i="2"/>
  <c r="J49" i="2"/>
  <c r="J22" i="2"/>
  <c r="J27" i="2"/>
  <c r="J34" i="2"/>
  <c r="J71" i="2"/>
  <c r="J73" i="2"/>
  <c r="J90" i="2"/>
  <c r="J61" i="2"/>
  <c r="J31" i="2"/>
  <c r="J46" i="2"/>
  <c r="J87" i="2"/>
  <c r="J67" i="2"/>
  <c r="J92" i="2"/>
  <c r="J55" i="2"/>
  <c r="J38" i="2"/>
  <c r="J109" i="2"/>
  <c r="J19" i="2"/>
  <c r="J76" i="2"/>
  <c r="J85" i="2"/>
  <c r="J17" i="2"/>
  <c r="J40" i="2"/>
  <c r="J75" i="2"/>
  <c r="J80" i="2"/>
  <c r="J26" i="2"/>
  <c r="J98" i="2"/>
  <c r="J70" i="2"/>
  <c r="J107" i="2"/>
  <c r="J30" i="2"/>
  <c r="J101" i="2"/>
  <c r="J51" i="2"/>
  <c r="J12" i="2"/>
</calcChain>
</file>

<file path=xl/sharedStrings.xml><?xml version="1.0" encoding="utf-8"?>
<sst xmlns="http://schemas.openxmlformats.org/spreadsheetml/2006/main" count="367" uniqueCount="257">
  <si>
    <t>цена, руб</t>
  </si>
  <si>
    <t>да</t>
  </si>
  <si>
    <t>№</t>
  </si>
  <si>
    <t>Addinol Eco Light 5w-40 (SN, A3/B4, 229.5)</t>
  </si>
  <si>
    <t>http://www.oilchoice.ru/viewtopic.php?f=89&amp;t=2343</t>
  </si>
  <si>
    <t>Addinol Super Light 0540 5w-40 (SN, A3/B4, 229.5)</t>
  </si>
  <si>
    <t>http://www.oilchoice.ru/viewtopic.php?f=89&amp;t=2337</t>
  </si>
  <si>
    <t>AIMOL Street Line 5W-40</t>
  </si>
  <si>
    <t>нет</t>
  </si>
  <si>
    <t>http://www.oilchoice.ru/viewtopic.php?f=146&amp;t=535</t>
  </si>
  <si>
    <t>Amalie Pro High Performance Synthetic Blend 5W-40 (SN)</t>
  </si>
  <si>
    <t>http://www.oilchoice.ru/viewtopic.php?f=147&amp;t=3456</t>
  </si>
  <si>
    <t xml:space="preserve">Aral Hightronic M 5W-40 (SN, A3/B4; 229.5) </t>
  </si>
  <si>
    <t>http://www.oilchoice.ru/viewtopic.php?f=91&amp;t=1936</t>
  </si>
  <si>
    <t xml:space="preserve">Areca F4500 Essence 5W-40 (SN, A3/B4, 229.3) </t>
  </si>
  <si>
    <t>http://www.oilchoice.ru/viewtopic.php?f=311&amp;t=2787</t>
  </si>
  <si>
    <t>"050909"</t>
  </si>
  <si>
    <t>http://www.oilchoice.ru/viewtopic.php?f=308&amp;t=2888</t>
  </si>
  <si>
    <t>Bardahl XTC C60 5w-40 (SN, A3/B4, 229.5)</t>
  </si>
  <si>
    <t>BP Visco 5000 5W-40 (SN, A3/B4, 229.3)</t>
  </si>
  <si>
    <t>http://www.oilchoice.ru/viewtopic.php?f=153&amp;t=1894</t>
  </si>
  <si>
    <t xml:space="preserve">15806A </t>
  </si>
  <si>
    <t xml:space="preserve">Castrol Magnatec 5W-40 A3/B4 (SN, A3/B3, 229.3) </t>
  </si>
  <si>
    <t>http://www.oilchoice.ru/viewtopic.php?f=92&amp;t=2080</t>
  </si>
  <si>
    <t xml:space="preserve">153F02 </t>
  </si>
  <si>
    <t xml:space="preserve">Castrol Magnatec Professional A3 5W-40 (SN, A3/B4, 229.5) </t>
  </si>
  <si>
    <t>http://www.oilchoice.ru/viewtopic.php?f=92&amp;t=3336</t>
  </si>
  <si>
    <t>156EC7</t>
  </si>
  <si>
    <t>Cepsa Genuine 5w-40 (SN, A3/B4, 229.5)</t>
  </si>
  <si>
    <t>http://www.oilchoice.ru/viewtopic.php?f=350&amp;t=3583</t>
  </si>
  <si>
    <t>Cepsa Avant 5w-40 (SN, A3/B4, 229.3)</t>
  </si>
  <si>
    <t>http://www.oilchoice.ru/viewtopic.php?f=350&amp;t=3577</t>
  </si>
  <si>
    <t xml:space="preserve">Champion Life Extension 5w-40 HM (SN, A3/B4, 229.5) </t>
  </si>
  <si>
    <t>http://www.oilchoice.ru/viewtopic.php?f=361&amp;t=3783</t>
  </si>
  <si>
    <t xml:space="preserve">Champion New Energy 5w-40 (SN, A3/B4, 229.3) </t>
  </si>
  <si>
    <t>http://www.oilchoice.ru/viewtopic.php?f=361&amp;t=3780</t>
  </si>
  <si>
    <t>http://www.oilchoice.ru/viewtopic.php?f=93&amp;t=4093</t>
  </si>
  <si>
    <t>Comma Syner-G 5W-40 (SN, A3/B4, 229.5)</t>
  </si>
  <si>
    <t>да 229.3</t>
  </si>
  <si>
    <t>http://www.oilchoice.ru/viewtopic.php?f=134&amp;t=3266</t>
  </si>
  <si>
    <t>SYN4L</t>
  </si>
  <si>
    <t xml:space="preserve">Divinol Syntholight 5W-40 (SN, A3/B4, 229.3) </t>
  </si>
  <si>
    <t>http://www.oilchoice.ru/viewtopic.php?f=386&amp;t=4133</t>
  </si>
  <si>
    <t>49520k004</t>
  </si>
  <si>
    <t xml:space="preserve">ELF Evolution 900 NF 5W-40 (SL, A3/B4, 229.3) </t>
  </si>
  <si>
    <t>http://www.oilchoice.ru/viewtopic.php?f=186&amp;t=2381</t>
  </si>
  <si>
    <t xml:space="preserve">ELF Evolution 900 FT 5W-40 (SN, A3/B4, 229.5) </t>
  </si>
  <si>
    <t>http://www.oilchoice.ru/viewtopic.php?f=186&amp;t=3415</t>
  </si>
  <si>
    <t xml:space="preserve">Eni i-Sint 5w-40 (SN, A3/B4, 229.3) </t>
  </si>
  <si>
    <t>http://www.oilchoice.ru/viewtopic.php?f=211&amp;t=1514</t>
  </si>
  <si>
    <t xml:space="preserve">Eurol Super Lite 5W-40 (SN, A3/B4, 229.3) </t>
  </si>
  <si>
    <t>http://www.oilchoice.ru/viewtopic.php?f=154&amp;t=2662</t>
  </si>
  <si>
    <t>E1000924L</t>
  </si>
  <si>
    <t>http://www.oilchoice.ru/viewtopic.php?f=154&amp;t=4000</t>
  </si>
  <si>
    <t>Eurol Syndura 5W-40 (SN, A3/B4, 229.5)</t>
  </si>
  <si>
    <t>E1000845L</t>
  </si>
  <si>
    <t>Fuchs TITAN Supersyn 5W-40 (SN, A3/B4, 229.3)</t>
  </si>
  <si>
    <t>Fuchs TITAN Supersyn Longlife 5W-40 (SN, A3/B4, 229.5)</t>
  </si>
  <si>
    <t>http://www.oilchoice.ru/viewtopic.php?f=97&amp;t=2437</t>
  </si>
  <si>
    <t>http://www.oilchoice.ru/viewtopic.php?f=97&amp;t=2433</t>
  </si>
  <si>
    <t>Gazpromneft Premium N 5W-40 (SN, A3/B4, 229.5)</t>
  </si>
  <si>
    <t>http://www.oilchoice.ru/viewtopic.php?f=152&amp;t=1021</t>
  </si>
  <si>
    <t>G-Energy Service Line R 5W-40 (SM, A3/B4, 229.5)</t>
  </si>
  <si>
    <t>http://www.oilchoice.ru/viewtopic.php?f=152&amp;t=2236</t>
  </si>
  <si>
    <t>G-Energy F Synth 5W-40 (SN, A3/B4, 229.5)</t>
  </si>
  <si>
    <t>http://www.oilchoice.ru/viewtopic.php?f=152&amp;t=2216</t>
  </si>
  <si>
    <t xml:space="preserve">GT Extra Synt 5W-40 (SM, A3/B4, 229.5) </t>
  </si>
  <si>
    <t>http://www.oilchoice.ru/viewtopic.php?f=98&amp;t=1967</t>
  </si>
  <si>
    <t xml:space="preserve">Gulf United Formula G 5W-40 (SN, A3/B4, 229.3) </t>
  </si>
  <si>
    <t>GULF Formula G 5W-40 (SN, A3/B4, 229.3)</t>
  </si>
  <si>
    <t>http://www.oilchoice.ru/viewtopic.php?f=99&amp;t=2604</t>
  </si>
  <si>
    <t>http://www.oilchoice.ru/viewtopic.php?f=99&amp;t=3840</t>
  </si>
  <si>
    <t>GULF Formula GX 5W-40 (SN, A3/B4, 229.5)</t>
  </si>
  <si>
    <t>http://www.oilchoice.ru/viewtopic.php?f=99&amp;t=2598</t>
  </si>
  <si>
    <t>Idemitsu Zepro EURO SPEC 5W-40 (SN, A3/B4, 229.5)</t>
  </si>
  <si>
    <t>http://www.oilchoice.ru/viewtopic.php?f=101&amp;t=1719</t>
  </si>
  <si>
    <t>Kendall GT-1 (European Formula) 5W-40 (SM, A3/B4, 229.5)</t>
  </si>
  <si>
    <t>http://www.oilchoice.ru/viewtopic.php?f=102&amp;t=2733</t>
  </si>
  <si>
    <t>"075731007437"</t>
  </si>
  <si>
    <t xml:space="preserve">Kroon Oil Emperol 5W-40 (SN, A3/B4, 229.3) </t>
  </si>
  <si>
    <t>http://www.oilchoice.ru/viewtopic.php?f=367&amp;t=4160</t>
  </si>
  <si>
    <t>"02334"</t>
  </si>
  <si>
    <t>http://www.oilchoice.ru/viewtopic.php?f=157&amp;t=1585</t>
  </si>
  <si>
    <t xml:space="preserve">L531344TE1 </t>
  </si>
  <si>
    <t>http://www.oilchoice.ru/viewtopic.php?f=103&amp;t=4401</t>
  </si>
  <si>
    <t>LM Leichtlauf HC 7 5W-40 (SN, A3/B4, 229.3)</t>
  </si>
  <si>
    <t>LM Leichtlauf High Tech 5W-40 (SN, A3/B4, 229.5)</t>
  </si>
  <si>
    <t>http://www.oilchoice.ru/viewtopic.php?f=103&amp;t=4402</t>
  </si>
  <si>
    <t>Лукойл Genesis Advanced 5w-40 (SN, A3/B4, 229.3)</t>
  </si>
  <si>
    <t>http://www.oilchoice.ru/viewtopic.php?f=79&amp;t=4332</t>
  </si>
  <si>
    <t>Лукойл Genesis Special Advanced 5w-40 (SN, 229.3)</t>
  </si>
  <si>
    <t>http://www.oilchoice.ru/viewtopic.php?f=79&amp;t=4039</t>
  </si>
  <si>
    <t>http://www.oilchoice.ru/viewtopic.php?f=79&amp;t=4257</t>
  </si>
  <si>
    <t>Лукойл Люкс SPECIAL 5W-40 (SN, A3/B4, 229.5)</t>
  </si>
  <si>
    <t>Лукойл Люкс Синтетическое 5w-40 (SN, A3/B4, 229.5)</t>
  </si>
  <si>
    <t>http://www.oilchoice.ru/viewtopic.php?f=79&amp;t=205</t>
  </si>
  <si>
    <t>Lukoil Genesis Armortech 5W-40 (SN, A3/B4, 229.5)</t>
  </si>
  <si>
    <t>http://www.oilchoice.ru/viewtopic.php?f=79&amp;t=445</t>
  </si>
  <si>
    <t>UAZ Motor Oil Premium 5W-40 (SN, A3/B4, 229.5)</t>
  </si>
  <si>
    <t>http://www.oilchoice.ru/viewtopic.php?f=79&amp;t=843</t>
  </si>
  <si>
    <t>Лукойл GENESIS SPECIAL 5W-40 (SN,A3/B4, 229.5)</t>
  </si>
  <si>
    <t>http://www.oilchoice.ru/viewtopic.php?f=79&amp;t=1428</t>
  </si>
  <si>
    <t xml:space="preserve">LLK05W40004 </t>
  </si>
  <si>
    <t>http://www.oilchoice.ru/viewtopic.php?f=79&amp;t=585</t>
  </si>
  <si>
    <t>SsangYong 5w-40 (SN, A3/B4, 229.5)</t>
  </si>
  <si>
    <t>UZAUTOOIL Premium 5W-40 (SN, A3/B4, 229.5)</t>
  </si>
  <si>
    <t>http://www.oilchoice.ru/viewtopic.php?f=79&amp;t=582</t>
  </si>
  <si>
    <t>http://www.oilchoice.ru/viewtopic.php?f=210&amp;t=1630</t>
  </si>
  <si>
    <t>MG06544</t>
  </si>
  <si>
    <t>Mannol Elite 5W-40 (SN, A3/B4, 229.5)</t>
  </si>
  <si>
    <t>http://www.oilchoice.ru/viewtopic.php?f=149&amp;t=4403</t>
  </si>
  <si>
    <t>Mobil 1 FS x1 5W-40 (SN, A3/B4, 229.3)</t>
  </si>
  <si>
    <t>http://www.oilchoice.ru/viewtopic.php?f=77&amp;t=559</t>
  </si>
  <si>
    <t>Mobil Super 3000 X1 5W-40 (SN, A3/B4, 229.3)</t>
  </si>
  <si>
    <t>http://www.oilchoice.ru/viewtopic.php?f=77&amp;t=1423</t>
  </si>
  <si>
    <t>http://www.oilchoice.ru/viewtopic.php?f=104&amp;t=2060</t>
  </si>
  <si>
    <t>Motul 6100 SYNERGIE+ 5W40 (A3/B4, 229.3)</t>
  </si>
  <si>
    <t>106020 </t>
  </si>
  <si>
    <t>http://www.oilchoice.ru/viewtopic.php?f=104&amp;t=2065</t>
  </si>
  <si>
    <t>Motul 8100 X-CESS 5W40 (A3/B4 , SN/CF, 229.5, RN710)</t>
  </si>
  <si>
    <t>104256 </t>
  </si>
  <si>
    <t>MPM Motor Oil 5W-40 Premium Synthetic (SN, A3/B4, 229.3)</t>
  </si>
  <si>
    <t>http://www.oilchoice.ru/viewtopic.php?f=389&amp;t=4179</t>
  </si>
  <si>
    <t>"05004"</t>
  </si>
  <si>
    <t>http://www.oilchoice.ru/viewtopic.php?f=117&amp;t=2478</t>
  </si>
  <si>
    <t>NGN GOLD 5W-40 (SN, A3/B4, 229.3)</t>
  </si>
  <si>
    <t xml:space="preserve">5W40SNCFGOLD4L </t>
  </si>
  <si>
    <t>http://www.oilchoice.ru/viewtopic.php?f=395&amp;t=4234</t>
  </si>
  <si>
    <t>PEAK Full Synthetic Motor Oil EURO 5W-40 (SN)</t>
  </si>
  <si>
    <t>http://www.oilchoice.ru/viewtopic.php?f=322&amp;t=2942</t>
  </si>
  <si>
    <t>Pennasol Super Pace 5W-40 (SN, A3/B4, 229.3)</t>
  </si>
  <si>
    <t>"071611917902"</t>
  </si>
  <si>
    <t>http://www.oilchoice.ru/viewtopic.php?f=105&amp;t=3464</t>
  </si>
  <si>
    <t>http://www.oilchoice.ru/viewtopic.php?f=106&amp;t=2291</t>
  </si>
  <si>
    <t>Pentosin Pentosynth R 5W-40 (SN, A3/B4, 229.5)</t>
  </si>
  <si>
    <t>http://www.oilchoice.ru/viewtopic.php?f=142&amp;t=1955</t>
  </si>
  <si>
    <t>Petronas SYNTIUM 3000E 5W-40 (SN, A3/B4, 229.5)</t>
  </si>
  <si>
    <t>Prista ULTRA 5W-40 (SN, 229.5)</t>
  </si>
  <si>
    <t xml:space="preserve">p060269 </t>
  </si>
  <si>
    <t xml:space="preserve">Q8 Formula Excel 5W-40 (SN, A3/B4, 229.3) </t>
  </si>
  <si>
    <t>http://www.oilchoice.ru/viewtopic.php?f=156&amp;t=1751</t>
  </si>
  <si>
    <t xml:space="preserve">Q8 Formula Excel Long Life 5W-40 (SN, A3/B4, 229.5) </t>
  </si>
  <si>
    <t>http://www.oilchoice.ru/viewtopic.php?f=156&amp;t=4379</t>
  </si>
  <si>
    <t>Ravenol HCS 5W-40 (SL, A3/B4, 229.3)</t>
  </si>
  <si>
    <t>http://www.oilchoice.ru/viewtopic.php?f=108&amp;t=2736</t>
  </si>
  <si>
    <t>Ravenol VSI 5W-40 (SL, A3/B4, 229.3)</t>
  </si>
  <si>
    <t>http://www.oilchoice.ru/viewtopic.php?f=108&amp;t=2735</t>
  </si>
  <si>
    <t>Ravenol VST 5w-40 (SN, A3/B4, 229.5)</t>
  </si>
  <si>
    <t>http://www.oilchoice.ru/viewtopic.php?f=108&amp;t=158</t>
  </si>
  <si>
    <t>Redline 5W-40 (SN, A3/B4, 229.5)</t>
  </si>
  <si>
    <t>ROLF GT 5w-40 (SN, A3/B4, 229.5)</t>
  </si>
  <si>
    <t>http://www.oilchoice.ru/viewtopic.php?f=262&amp;t=2152</t>
  </si>
  <si>
    <t>Роснефть Premium 5w-40 (SM, A3/B4, 229.5)</t>
  </si>
  <si>
    <t>http://www.oilchoice.ru/viewtopic.php?f=113&amp;t=330</t>
  </si>
  <si>
    <t>ROWE HIGHTEC SYNT RS HC-D 5W-40 (SN, A3/B4, 229.5)</t>
  </si>
  <si>
    <t>ROWE HIGHTEC SYNT RSi  5W-40</t>
  </si>
  <si>
    <t>S-OIL Seven RED1 5W-40 (SN)</t>
  </si>
  <si>
    <t>http://www.oilchoice.ru/viewtopic.php?f=94&amp;t=4088</t>
  </si>
  <si>
    <t>RED5W4004</t>
  </si>
  <si>
    <t>DSN5W4004</t>
  </si>
  <si>
    <t>http://www.oilchoice.ru/viewtopic.php?f=94&amp;t=4032</t>
  </si>
  <si>
    <t>Sintec Platinum 5W-40 (SN, A3/B4, 229.3)</t>
  </si>
  <si>
    <t>http://www.oilchoice.ru/viewtopic.php?f=346&amp;t=3540</t>
  </si>
  <si>
    <t>Shell Helix HX8 Synthetic 5W-40 (SN, A3/B4, 229.3)</t>
  </si>
  <si>
    <t>http://www.oilchoice.ru/viewtopic.php?f=78&amp;t=1882</t>
  </si>
  <si>
    <t>SHELL Helix HX7 5W-40 (SN/CF; A3/B4; 229.3)</t>
  </si>
  <si>
    <t>http://www.oilchoice.ru/viewtopic.php?f=78&amp;t=741</t>
  </si>
  <si>
    <t>Shell Helix Ultra L 5w-40 (SN, A3/B4, 229.5)</t>
  </si>
  <si>
    <t>http://www.oilchoice.ru/viewtopic.php?f=78&amp;t=3648</t>
  </si>
  <si>
    <t>Shell Helix Diesel Ultra L 5w-40 (A3/B4, 229.5)</t>
  </si>
  <si>
    <t>http://www.oilchoice.ru/viewtopic.php?f=78&amp;t=4089</t>
  </si>
  <si>
    <t>Shell Helix Ultra 5w-40 (SN, A3/B4, 229.5)</t>
  </si>
  <si>
    <t>http://www.oilchoice.ru/viewtopic.php?f=78&amp;t=46</t>
  </si>
  <si>
    <t>Shell Helix Ultra Diesel 5W-40 (A3/B4, 229.5)</t>
  </si>
  <si>
    <t>http://www.oilchoice.ru/viewtopic.php?f=78&amp;t=1880</t>
  </si>
  <si>
    <t>http://www.oilchoice.ru/viewtopic.php?f=109&amp;t=1504</t>
  </si>
  <si>
    <t>STATOIL SuperWay 5W-40 (SN, A3/B4, 229.5)</t>
  </si>
  <si>
    <t>http://www.oilchoice.ru/viewtopic.php?f=155&amp;t=1668</t>
  </si>
  <si>
    <t>SRS ViVA 1 topsynth 5w-40 (SN, 229.3, 502.00, RN710)</t>
  </si>
  <si>
    <t>SWD Rheinol Primus HDC 5W-40 (SN, A3/B4, 229.3)</t>
  </si>
  <si>
    <t>http://www.oilchoice.ru/viewtopic.php?f=145&amp;t=1844</t>
  </si>
  <si>
    <t>http://www.oilchoice.ru/viewtopic.php?f=144&amp;t=3296</t>
  </si>
  <si>
    <t>Texaco Havoline Ultra 5W-40 (SN, A3/B4, 229.5)</t>
  </si>
  <si>
    <t>840310MHE</t>
  </si>
  <si>
    <t xml:space="preserve">ТНК Magnum Ultratec 5W-40 (SM, A3/B4, 229.5) </t>
  </si>
  <si>
    <t>http://www.oilchoice.ru/viewtopic.php?f=171&amp;t=975</t>
  </si>
  <si>
    <t>http://www.oilchoice.ru/viewtopic.php?f=80&amp;t=1803</t>
  </si>
  <si>
    <t>Total Quartz 9000 5w-40 (SN, A3/B4, 229.3)</t>
  </si>
  <si>
    <t>Total Quartz 9000 ENERGY 5w-40 (SN, A3/B4, 229.5)</t>
  </si>
  <si>
    <t>http://www.oilchoice.ru/viewtopic.php?f=80&amp;t=1804</t>
  </si>
  <si>
    <t xml:space="preserve">Unil Opaljet 24 S 5W-40 (SN, A3/B4, 229.3) </t>
  </si>
  <si>
    <t>http://www.oilchoice.ru/viewtopic.php?f=355&amp;t=3637</t>
  </si>
  <si>
    <t>Valvoline DuraBlend MXL 5W-40 (SN, A3/B4, 229.5)</t>
  </si>
  <si>
    <t>http://www.oilchoice.ru/viewtopic.php?f=111&amp;t=1773</t>
  </si>
  <si>
    <t>VE11747</t>
  </si>
  <si>
    <t>Valvoline SynPower 5W-40 (SN, A3/B4, 229.5)</t>
  </si>
  <si>
    <t>http://www.oilchoice.ru/viewtopic.php?f=111&amp;t=1663</t>
  </si>
  <si>
    <t>Valvoline All-climate 5W-40 (SN, A3/B4, 229.3)</t>
  </si>
  <si>
    <t>http://www.oilchoice.ru/viewtopic.php?f=111&amp;t=4358</t>
  </si>
  <si>
    <t>Valvoline MaxLife 5W-40 (SN, A3/B4, 229.3)</t>
  </si>
  <si>
    <t>http://www.oilchoice.ru/viewtopic.php?f=111&amp;t=1769</t>
  </si>
  <si>
    <t>http://www.oilchoice.ru/viewtopic.php?f=159&amp;t=2527</t>
  </si>
  <si>
    <t>Wolf VITALTECH 5W-40 (SN, A3/B4, 229.3)</t>
  </si>
  <si>
    <t xml:space="preserve">Wolf EXTENDTECH 5W-40 HM (SN, A3/B4, 229.5) </t>
  </si>
  <si>
    <t>http://www.oilchoice.ru/viewtopic.php?f=159&amp;t=2532</t>
  </si>
  <si>
    <t>YACCO LUBE FR 5w-40 (SN, A3/B4, 229.3)</t>
  </si>
  <si>
    <t>http://www.oilchoice.ru/viewtopic.php?f=265&amp;t=2186</t>
  </si>
  <si>
    <t>YACCO VX 600 5w-40 (SN, A3/B4, 229.3)</t>
  </si>
  <si>
    <t>http://www.oilchoice.ru/viewtopic.php?f=265&amp;t=2179</t>
  </si>
  <si>
    <t>YACCO VX Premium 1000 LL 5w-40 (SN, A3/B4, 229.5)</t>
  </si>
  <si>
    <t>http://www.oilchoice.ru/viewtopic.php?f=265&amp;t=2177</t>
  </si>
  <si>
    <t>http://www.oilchoice.ru/viewtopic.php?f=371&amp;t=3866</t>
  </si>
  <si>
    <t>Yokki 5w-40 Experience (SN, A3/B4, 229.3)</t>
  </si>
  <si>
    <t>YAC131004S</t>
  </si>
  <si>
    <t>http://www.oilchoice.ru/viewtopic.php?f=112&amp;t=1562</t>
  </si>
  <si>
    <t>ZIC X9 5W-40 (SN, A3/B4, 229.5)</t>
  </si>
  <si>
    <t>http://www.oilchoice.ru/viewtopic.php?f=81&amp;t=2135</t>
  </si>
  <si>
    <t>ТОТЕК Астра Робот HR 5W-40 City Edition (SN, 229.5)</t>
  </si>
  <si>
    <t>HRCE540004</t>
  </si>
  <si>
    <t>RYMAX Posidon 5W-40 (SN, A3/B4, 229.3)</t>
  </si>
  <si>
    <t xml:space="preserve">RPOS5W404 </t>
  </si>
  <si>
    <t>TAKAYAMA 5W-40</t>
  </si>
  <si>
    <t>AVOL s_RASCH 5W-40 (A3/B4, SN/CF, 229.3)</t>
  </si>
  <si>
    <t xml:space="preserve">5W404LORIGINAL </t>
  </si>
  <si>
    <t xml:space="preserve"> Это Wolf</t>
  </si>
  <si>
    <t>EUROPART  Motorenol 5W-40  (SN, A3/B4, 229.3)</t>
  </si>
  <si>
    <t>http://europart-shop.ru/goods_info?brand=EUROPART&amp;number=9909100010</t>
  </si>
  <si>
    <t>100145-5</t>
  </si>
  <si>
    <t>MONZA GT 5W-40  (SN, A3/B4, 229.3)</t>
  </si>
  <si>
    <t>REPSOL ELITE COMPETICION 5W-40   (SN, A3/B4, 229.3)</t>
  </si>
  <si>
    <t xml:space="preserve">6058R </t>
  </si>
  <si>
    <t>AVENO Full Synth. FS 5W-40 (SN, A3/B4, 229.3)</t>
  </si>
  <si>
    <t>XADO Atomic Oil 5W-40  (SL, A3/B4, 229.3)</t>
  </si>
  <si>
    <t xml:space="preserve"> XA20206</t>
  </si>
  <si>
    <t>DELPHI Prestige Plus 5W-40</t>
  </si>
  <si>
    <t>EFMQT</t>
  </si>
  <si>
    <t xml:space="preserve">hes0011 </t>
  </si>
  <si>
    <t>Febi 5w-40</t>
  </si>
  <si>
    <t>WF-K402Y00-0H0</t>
  </si>
  <si>
    <t>LOTOS Synthetic Plus  5W-40 (SM, A3/B4, 229.5)</t>
  </si>
  <si>
    <t>литров</t>
  </si>
  <si>
    <t>артикул</t>
  </si>
  <si>
    <t>наименование масла</t>
  </si>
  <si>
    <t>цена руб/литр</t>
  </si>
  <si>
    <t>ссылка</t>
  </si>
  <si>
    <t>Meguin motorenoel High Condition 5W-40 (SN, A3/B4, 229.5)</t>
  </si>
  <si>
    <t>Chevron Havoline ProDS Full Synt. 5W-40 (SN, A3/B4, 229.5)</t>
  </si>
  <si>
    <t xml:space="preserve">MAG 1 Full Synt. European Formula 5W-40 (SN, A3/B4, 229.5) </t>
  </si>
  <si>
    <t>Pennzoil Platinum European Form. 5W-40 (SN, A3/B4, 229.5)</t>
  </si>
  <si>
    <t>Amsoil european car form.Full SAPS 5W-40 (SN, A3/B4, 229.5)</t>
  </si>
  <si>
    <t>MB оф</t>
  </si>
  <si>
    <t>нет (был)</t>
  </si>
  <si>
    <t>S-oil Dragon SN 5w-40 (SN)*</t>
  </si>
  <si>
    <t>Patron 5W-40  ORIGINAL *</t>
  </si>
  <si>
    <t>KIXX G1 5w-40 (SN)*</t>
  </si>
  <si>
    <t>Areca</t>
  </si>
  <si>
    <t>Hessol ADT-PLUS 5w40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</si>
</sst>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3" borderId="1" xfId="0" applyFont="1" applyFill="1" applyBorder="1"/>
    <xf numFmtId="0" fontId="0" fillId="3" borderId="2" xfId="0" applyFont="1" applyFill="1" applyBorder="1"/>
    <xf numFmtId="1" fontId="0" fillId="3" borderId="2" xfId="0" applyNumberFormat="1" applyFont="1" applyFill="1" applyBorder="1" applyAlignment="1">
      <alignment horizontal="right"/>
    </xf>
    <xf numFmtId="1" fontId="0" fillId="3" borderId="2" xfId="0" applyNumberFormat="1" applyFont="1" applyFill="1" applyBorder="1"/>
    <xf numFmtId="0" fontId="0" fillId="3" borderId="3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1" fontId="0" fillId="2" borderId="2" xfId="0" applyNumberFormat="1" applyFont="1" applyFill="1" applyBorder="1" applyAlignment="1">
      <alignment horizontal="right"/>
    </xf>
    <xf numFmtId="1" fontId="0" fillId="2" borderId="2" xfId="0" applyNumberFormat="1" applyFont="1" applyFill="1" applyBorder="1"/>
    <xf numFmtId="0" fontId="0" fillId="2" borderId="3" xfId="0" applyFont="1" applyFill="1" applyBorder="1"/>
    <xf numFmtId="0" fontId="2" fillId="0" borderId="0" xfId="0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</cellXfs>
  <cellStyles count="1">
    <cellStyle name="Обычный" xfId="0" builtinId="0"/>
  </cellStyles>
  <dxfs count="3">
    <dxf>
      <numFmt numFmtId="1" formatCode="0"/>
    </dxf>
    <dxf>
      <numFmt numFmtId="1" formatCode="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alibri"/>
        <scheme val="minor"/>
      </font>
    </dxf>
  </dxfs>
  <tableStyles count="1" defaultTableStyle="TableStyleMedium2" defaultPivotStyle="PivotStyleMedium9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3" displayName="Таблица3" ref="D3:K110" totalsRowShown="0" headerRowDxfId="2">
  <autoFilter ref="D3:K110"/>
  <sortState ref="D4:K117">
    <sortCondition ref="J117"/>
  </sortState>
  <tableColumns count="8">
    <tableColumn id="1" name="№"/>
    <tableColumn id="2" name="наименование масла"/>
    <tableColumn id="3" name="артикул" dataDxfId="1"/>
    <tableColumn id="4" name="MB оф"/>
    <tableColumn id="5" name="литров"/>
    <tableColumn id="6" name="цена, руб"/>
    <tableColumn id="7" name="цена руб/литр" dataDxfId="0">
      <calculatedColumnFormula>Таблица3[[#This Row],[цена, руб]]/Таблица3[[#This Row],[литров]]</calculatedColumnFormula>
    </tableColumn>
    <tableColumn id="8" name="ссылка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K119"/>
  <sheetViews>
    <sheetView tabSelected="1" topLeftCell="A79" workbookViewId="0">
      <selection activeCell="E117" sqref="E117"/>
    </sheetView>
  </sheetViews>
  <sheetFormatPr defaultRowHeight="15" x14ac:dyDescent="0.25"/>
  <cols>
    <col min="4" max="4" width="4.28515625" customWidth="1"/>
    <col min="5" max="5" width="54.42578125" customWidth="1"/>
    <col min="6" max="6" width="16" style="2" customWidth="1"/>
    <col min="7" max="7" width="9.5703125" customWidth="1"/>
    <col min="8" max="8" width="7.140625" customWidth="1"/>
    <col min="9" max="9" width="11.140625" customWidth="1"/>
    <col min="10" max="10" width="29.85546875" customWidth="1"/>
    <col min="11" max="11" width="51" customWidth="1"/>
  </cols>
  <sheetData>
    <row r="3" spans="4:11" x14ac:dyDescent="0.25">
      <c r="D3" s="13" t="s">
        <v>2</v>
      </c>
      <c r="E3" s="13" t="s">
        <v>242</v>
      </c>
      <c r="F3" s="14" t="s">
        <v>241</v>
      </c>
      <c r="G3" s="13" t="s">
        <v>250</v>
      </c>
      <c r="H3" s="13" t="s">
        <v>240</v>
      </c>
      <c r="I3" s="13" t="s">
        <v>0</v>
      </c>
      <c r="J3" s="13" t="s">
        <v>243</v>
      </c>
      <c r="K3" s="13" t="s">
        <v>244</v>
      </c>
    </row>
    <row r="4" spans="4:11" x14ac:dyDescent="0.25">
      <c r="D4">
        <v>1</v>
      </c>
      <c r="E4" t="s">
        <v>98</v>
      </c>
      <c r="F4" s="2">
        <v>101004054002</v>
      </c>
      <c r="G4" t="s">
        <v>8</v>
      </c>
      <c r="H4">
        <v>4</v>
      </c>
      <c r="I4">
        <v>917</v>
      </c>
      <c r="J4" s="1">
        <f>Таблица3[[#This Row],[цена, руб]]/Таблица3[[#This Row],[литров]]</f>
        <v>229.25</v>
      </c>
      <c r="K4" t="s">
        <v>99</v>
      </c>
    </row>
    <row r="5" spans="4:11" x14ac:dyDescent="0.25">
      <c r="D5">
        <v>2</v>
      </c>
      <c r="E5" t="s">
        <v>60</v>
      </c>
      <c r="F5" s="2">
        <v>2389900144</v>
      </c>
      <c r="G5" t="s">
        <v>1</v>
      </c>
      <c r="H5">
        <v>4</v>
      </c>
      <c r="I5">
        <v>1000</v>
      </c>
      <c r="J5" s="1">
        <f>Таблица3[[#This Row],[цена, руб]]/Таблица3[[#This Row],[литров]]</f>
        <v>250</v>
      </c>
      <c r="K5" t="s">
        <v>61</v>
      </c>
    </row>
    <row r="6" spans="4:11" x14ac:dyDescent="0.25">
      <c r="D6">
        <v>3</v>
      </c>
      <c r="E6" t="s">
        <v>90</v>
      </c>
      <c r="F6" s="2">
        <v>1644743</v>
      </c>
      <c r="G6" t="s">
        <v>1</v>
      </c>
      <c r="H6">
        <v>1</v>
      </c>
      <c r="I6">
        <v>266</v>
      </c>
      <c r="J6" s="1">
        <f>Таблица3[[#This Row],[цена, руб]]/Таблица3[[#This Row],[литров]]</f>
        <v>266</v>
      </c>
      <c r="K6" t="s">
        <v>91</v>
      </c>
    </row>
    <row r="7" spans="4:11" x14ac:dyDescent="0.25">
      <c r="D7">
        <v>4</v>
      </c>
      <c r="E7" t="s">
        <v>152</v>
      </c>
      <c r="F7" s="2">
        <v>4379</v>
      </c>
      <c r="G7" t="s">
        <v>8</v>
      </c>
      <c r="H7">
        <v>4</v>
      </c>
      <c r="I7">
        <v>1089</v>
      </c>
      <c r="J7" s="1">
        <f>Таблица3[[#This Row],[цена, руб]]/Таблица3[[#This Row],[литров]]</f>
        <v>272.25</v>
      </c>
      <c r="K7" t="s">
        <v>153</v>
      </c>
    </row>
    <row r="8" spans="4:11" x14ac:dyDescent="0.25">
      <c r="D8">
        <v>5</v>
      </c>
      <c r="E8" t="s">
        <v>165</v>
      </c>
      <c r="F8" s="2">
        <v>550040341</v>
      </c>
      <c r="G8" t="s">
        <v>1</v>
      </c>
      <c r="H8">
        <v>4</v>
      </c>
      <c r="I8">
        <v>1109</v>
      </c>
      <c r="J8" s="1">
        <f>Таблица3[[#This Row],[цена, руб]]/Таблица3[[#This Row],[литров]]</f>
        <v>277.25</v>
      </c>
      <c r="K8" t="s">
        <v>166</v>
      </c>
    </row>
    <row r="9" spans="4:11" x14ac:dyDescent="0.25">
      <c r="D9">
        <v>6</v>
      </c>
      <c r="E9" t="s">
        <v>88</v>
      </c>
      <c r="F9" s="2">
        <v>1599871</v>
      </c>
      <c r="G9" t="s">
        <v>1</v>
      </c>
      <c r="H9">
        <v>4</v>
      </c>
      <c r="I9">
        <v>1112</v>
      </c>
      <c r="J9" s="1">
        <f>Таблица3[[#This Row],[цена, руб]]/Таблица3[[#This Row],[литров]]</f>
        <v>278</v>
      </c>
      <c r="K9" t="s">
        <v>89</v>
      </c>
    </row>
    <row r="10" spans="4:11" x14ac:dyDescent="0.25">
      <c r="D10">
        <v>7</v>
      </c>
      <c r="E10" t="s">
        <v>161</v>
      </c>
      <c r="F10" s="2">
        <v>590015</v>
      </c>
      <c r="G10" t="s">
        <v>251</v>
      </c>
      <c r="H10">
        <v>4</v>
      </c>
      <c r="I10">
        <v>1118</v>
      </c>
      <c r="J10" s="1">
        <f>Таблица3[[#This Row],[цена, руб]]/Таблица3[[#This Row],[литров]]</f>
        <v>279.5</v>
      </c>
      <c r="K10" t="s">
        <v>162</v>
      </c>
    </row>
    <row r="11" spans="4:11" x14ac:dyDescent="0.25">
      <c r="D11">
        <v>8</v>
      </c>
      <c r="E11" t="s">
        <v>130</v>
      </c>
      <c r="F11" s="2">
        <v>150787</v>
      </c>
      <c r="G11" t="s">
        <v>1</v>
      </c>
      <c r="H11">
        <v>5</v>
      </c>
      <c r="I11">
        <v>1412</v>
      </c>
      <c r="J11" s="1">
        <f>Таблица3[[#This Row],[цена, руб]]/Таблица3[[#This Row],[литров]]</f>
        <v>282.39999999999998</v>
      </c>
      <c r="K11" t="s">
        <v>129</v>
      </c>
    </row>
    <row r="12" spans="4:11" x14ac:dyDescent="0.25">
      <c r="D12">
        <v>9</v>
      </c>
      <c r="E12" t="s">
        <v>239</v>
      </c>
      <c r="F12" s="2" t="s">
        <v>238</v>
      </c>
      <c r="G12" t="s">
        <v>1</v>
      </c>
      <c r="H12">
        <v>4</v>
      </c>
      <c r="I12">
        <v>1133</v>
      </c>
      <c r="J12" s="1">
        <f>Таблица3[[#This Row],[цена, руб]]/Таблица3[[#This Row],[литров]]</f>
        <v>283.25</v>
      </c>
    </row>
    <row r="13" spans="4:11" x14ac:dyDescent="0.25">
      <c r="D13">
        <v>10</v>
      </c>
      <c r="E13" t="s">
        <v>94</v>
      </c>
      <c r="F13" s="2">
        <v>207465</v>
      </c>
      <c r="G13" t="s">
        <v>1</v>
      </c>
      <c r="H13">
        <v>4</v>
      </c>
      <c r="I13">
        <v>1140</v>
      </c>
      <c r="J13" s="1">
        <f>Таблица3[[#This Row],[цена, руб]]/Таблица3[[#This Row],[литров]]</f>
        <v>285</v>
      </c>
      <c r="K13" t="s">
        <v>95</v>
      </c>
    </row>
    <row r="14" spans="4:11" x14ac:dyDescent="0.25">
      <c r="D14">
        <v>11</v>
      </c>
      <c r="E14" t="s">
        <v>104</v>
      </c>
      <c r="F14" s="2" t="s">
        <v>102</v>
      </c>
      <c r="G14" t="s">
        <v>8</v>
      </c>
      <c r="H14">
        <v>4</v>
      </c>
      <c r="I14">
        <v>1147</v>
      </c>
      <c r="J14" s="1">
        <f>Таблица3[[#This Row],[цена, руб]]/Таблица3[[#This Row],[литров]]</f>
        <v>286.75</v>
      </c>
      <c r="K14" t="s">
        <v>103</v>
      </c>
    </row>
    <row r="15" spans="4:11" x14ac:dyDescent="0.25">
      <c r="D15">
        <v>12</v>
      </c>
      <c r="E15" t="s">
        <v>252</v>
      </c>
      <c r="F15" s="2" t="s">
        <v>159</v>
      </c>
      <c r="G15" t="s">
        <v>8</v>
      </c>
      <c r="H15">
        <v>4</v>
      </c>
      <c r="I15">
        <v>1162</v>
      </c>
      <c r="J15" s="1">
        <f>Таблица3[[#This Row],[цена, руб]]/Таблица3[[#This Row],[литров]]</f>
        <v>290.5</v>
      </c>
      <c r="K15" t="s">
        <v>160</v>
      </c>
    </row>
    <row r="16" spans="4:11" x14ac:dyDescent="0.25">
      <c r="D16">
        <v>13</v>
      </c>
      <c r="E16" t="s">
        <v>150</v>
      </c>
      <c r="F16" s="2">
        <v>322229</v>
      </c>
      <c r="G16" t="s">
        <v>1</v>
      </c>
      <c r="H16">
        <v>4</v>
      </c>
      <c r="I16">
        <v>1172</v>
      </c>
      <c r="J16" s="1">
        <f>Таблица3[[#This Row],[цена, руб]]/Таблица3[[#This Row],[литров]]</f>
        <v>293</v>
      </c>
      <c r="K16" t="s">
        <v>151</v>
      </c>
    </row>
    <row r="17" spans="4:11" x14ac:dyDescent="0.25">
      <c r="D17">
        <v>14</v>
      </c>
      <c r="E17" t="s">
        <v>253</v>
      </c>
      <c r="F17" s="15" t="s">
        <v>223</v>
      </c>
      <c r="G17" t="s">
        <v>8</v>
      </c>
      <c r="H17">
        <v>4</v>
      </c>
      <c r="I17">
        <v>1181</v>
      </c>
      <c r="J17" s="1">
        <f>Таблица3[[#This Row],[цена, руб]]/Таблица3[[#This Row],[литров]]</f>
        <v>295.25</v>
      </c>
      <c r="K17" t="s">
        <v>224</v>
      </c>
    </row>
    <row r="18" spans="4:11" x14ac:dyDescent="0.25">
      <c r="D18">
        <v>15</v>
      </c>
      <c r="E18" t="s">
        <v>34</v>
      </c>
      <c r="F18" s="2">
        <v>8211751</v>
      </c>
      <c r="G18" t="s">
        <v>8</v>
      </c>
      <c r="H18">
        <v>4</v>
      </c>
      <c r="I18">
        <v>1194</v>
      </c>
      <c r="J18" s="1">
        <f>Таблица3[[#This Row],[цена, руб]]/Таблица3[[#This Row],[литров]]</f>
        <v>298.5</v>
      </c>
      <c r="K18" t="s">
        <v>35</v>
      </c>
    </row>
    <row r="19" spans="4:11" x14ac:dyDescent="0.25">
      <c r="D19">
        <v>16</v>
      </c>
      <c r="E19" t="s">
        <v>219</v>
      </c>
      <c r="F19" s="2" t="s">
        <v>220</v>
      </c>
      <c r="G19" t="s">
        <v>1</v>
      </c>
      <c r="H19">
        <v>4</v>
      </c>
      <c r="I19">
        <v>1196</v>
      </c>
      <c r="J19" s="1">
        <f>Таблица3[[#This Row],[цена, руб]]/Таблица3[[#This Row],[литров]]</f>
        <v>299</v>
      </c>
    </row>
    <row r="20" spans="4:11" x14ac:dyDescent="0.25">
      <c r="D20">
        <v>17</v>
      </c>
      <c r="E20" t="s">
        <v>100</v>
      </c>
      <c r="F20" s="2">
        <v>1599895</v>
      </c>
      <c r="G20" t="s">
        <v>1</v>
      </c>
      <c r="H20">
        <v>1</v>
      </c>
      <c r="I20">
        <v>300</v>
      </c>
      <c r="J20" s="1">
        <f>Таблица3[[#This Row],[цена, руб]]/Таблица3[[#This Row],[литров]]</f>
        <v>300</v>
      </c>
      <c r="K20" t="s">
        <v>101</v>
      </c>
    </row>
    <row r="21" spans="4:11" x14ac:dyDescent="0.25">
      <c r="D21">
        <v>18</v>
      </c>
      <c r="E21" t="s">
        <v>254</v>
      </c>
      <c r="F21" s="2" t="s">
        <v>83</v>
      </c>
      <c r="G21" t="s">
        <v>8</v>
      </c>
      <c r="H21">
        <v>4</v>
      </c>
      <c r="I21">
        <v>1218</v>
      </c>
      <c r="J21" s="1">
        <f>Таблица3[[#This Row],[цена, руб]]/Таблица3[[#This Row],[литров]]</f>
        <v>304.5</v>
      </c>
      <c r="K21" t="s">
        <v>82</v>
      </c>
    </row>
    <row r="22" spans="4:11" x14ac:dyDescent="0.25">
      <c r="D22">
        <v>19</v>
      </c>
      <c r="E22" t="s">
        <v>184</v>
      </c>
      <c r="F22" s="2">
        <v>40615442</v>
      </c>
      <c r="G22" t="s">
        <v>251</v>
      </c>
      <c r="H22">
        <v>4</v>
      </c>
      <c r="I22">
        <v>1219</v>
      </c>
      <c r="J22" s="1">
        <f>Таблица3[[#This Row],[цена, руб]]/Таблица3[[#This Row],[литров]]</f>
        <v>304.75</v>
      </c>
      <c r="K22" t="s">
        <v>185</v>
      </c>
    </row>
    <row r="23" spans="4:11" x14ac:dyDescent="0.25">
      <c r="D23">
        <v>20</v>
      </c>
      <c r="E23" t="s">
        <v>14</v>
      </c>
      <c r="F23" s="2" t="s">
        <v>16</v>
      </c>
      <c r="G23" t="s">
        <v>8</v>
      </c>
      <c r="H23">
        <v>5</v>
      </c>
      <c r="I23">
        <v>1538</v>
      </c>
      <c r="J23" s="1">
        <f>Таблица3[[#This Row],[цена, руб]]/Таблица3[[#This Row],[литров]]</f>
        <v>307.60000000000002</v>
      </c>
      <c r="K23" t="s">
        <v>15</v>
      </c>
    </row>
    <row r="24" spans="4:11" x14ac:dyDescent="0.25">
      <c r="D24">
        <v>21</v>
      </c>
      <c r="E24" t="s">
        <v>156</v>
      </c>
      <c r="F24" s="2" t="s">
        <v>158</v>
      </c>
      <c r="G24" t="s">
        <v>8</v>
      </c>
      <c r="H24">
        <v>4</v>
      </c>
      <c r="I24">
        <v>1250</v>
      </c>
      <c r="J24" s="1">
        <f>Таблица3[[#This Row],[цена, руб]]/Таблица3[[#This Row],[литров]]</f>
        <v>312.5</v>
      </c>
      <c r="K24" t="s">
        <v>157</v>
      </c>
    </row>
    <row r="25" spans="4:11" x14ac:dyDescent="0.25">
      <c r="D25">
        <v>22</v>
      </c>
      <c r="E25" t="s">
        <v>44</v>
      </c>
      <c r="F25" s="2">
        <v>194873</v>
      </c>
      <c r="G25" t="s">
        <v>1</v>
      </c>
      <c r="H25">
        <v>4</v>
      </c>
      <c r="I25">
        <v>1264</v>
      </c>
      <c r="J25" s="1">
        <f>Таблица3[[#This Row],[цена, руб]]/Таблица3[[#This Row],[литров]]</f>
        <v>316</v>
      </c>
      <c r="K25" t="s">
        <v>45</v>
      </c>
    </row>
    <row r="26" spans="4:11" x14ac:dyDescent="0.25">
      <c r="D26">
        <v>23</v>
      </c>
      <c r="E26" t="s">
        <v>231</v>
      </c>
      <c r="G26" t="s">
        <v>1</v>
      </c>
      <c r="H26">
        <v>5</v>
      </c>
      <c r="I26">
        <v>1585</v>
      </c>
      <c r="J26" s="1">
        <f>Таблица3[[#This Row],[цена, руб]]/Таблица3[[#This Row],[литров]]</f>
        <v>317</v>
      </c>
    </row>
    <row r="27" spans="4:11" x14ac:dyDescent="0.25">
      <c r="D27">
        <v>24</v>
      </c>
      <c r="E27" t="s">
        <v>187</v>
      </c>
      <c r="F27" s="2">
        <v>148597</v>
      </c>
      <c r="G27" t="s">
        <v>1</v>
      </c>
      <c r="H27">
        <v>4</v>
      </c>
      <c r="I27">
        <v>1287</v>
      </c>
      <c r="J27" s="1">
        <f>Таблица3[[#This Row],[цена, руб]]/Таблица3[[#This Row],[литров]]</f>
        <v>321.75</v>
      </c>
      <c r="K27" t="s">
        <v>186</v>
      </c>
    </row>
    <row r="28" spans="4:11" x14ac:dyDescent="0.25">
      <c r="D28">
        <v>25</v>
      </c>
      <c r="E28" t="s">
        <v>125</v>
      </c>
      <c r="F28" s="15" t="s">
        <v>126</v>
      </c>
      <c r="G28" t="s">
        <v>8</v>
      </c>
      <c r="H28">
        <v>4</v>
      </c>
      <c r="I28">
        <v>1296</v>
      </c>
      <c r="J28" s="1">
        <f>Таблица3[[#This Row],[цена, руб]]/Таблица3[[#This Row],[литров]]</f>
        <v>324</v>
      </c>
      <c r="K28" t="s">
        <v>124</v>
      </c>
    </row>
    <row r="29" spans="4:11" x14ac:dyDescent="0.25">
      <c r="D29">
        <v>26</v>
      </c>
      <c r="E29" t="s">
        <v>96</v>
      </c>
      <c r="F29" s="2">
        <v>1539424</v>
      </c>
      <c r="G29" t="s">
        <v>1</v>
      </c>
      <c r="H29">
        <v>4</v>
      </c>
      <c r="I29">
        <v>1309</v>
      </c>
      <c r="J29" s="1">
        <f>Таблица3[[#This Row],[цена, руб]]/Таблица3[[#This Row],[литров]]</f>
        <v>327.25</v>
      </c>
      <c r="K29" t="s">
        <v>97</v>
      </c>
    </row>
    <row r="30" spans="4:11" x14ac:dyDescent="0.25">
      <c r="D30">
        <v>27</v>
      </c>
      <c r="E30" t="s">
        <v>234</v>
      </c>
      <c r="F30" s="2">
        <v>25067064</v>
      </c>
      <c r="G30" t="s">
        <v>8</v>
      </c>
      <c r="H30">
        <v>5</v>
      </c>
      <c r="I30">
        <v>1664</v>
      </c>
      <c r="J30" s="1">
        <f>Таблица3[[#This Row],[цена, руб]]/Таблица3[[#This Row],[литров]]</f>
        <v>332.8</v>
      </c>
      <c r="K30" t="s">
        <v>255</v>
      </c>
    </row>
    <row r="31" spans="4:11" x14ac:dyDescent="0.25">
      <c r="D31">
        <v>28</v>
      </c>
      <c r="E31" t="s">
        <v>202</v>
      </c>
      <c r="F31" s="2">
        <v>8311291</v>
      </c>
      <c r="G31" t="s">
        <v>1</v>
      </c>
      <c r="H31">
        <v>5</v>
      </c>
      <c r="I31">
        <v>1670</v>
      </c>
      <c r="J31" s="1">
        <f>Таблица3[[#This Row],[цена, руб]]/Таблица3[[#This Row],[литров]]</f>
        <v>334</v>
      </c>
      <c r="K31" t="s">
        <v>201</v>
      </c>
    </row>
    <row r="32" spans="4:11" x14ac:dyDescent="0.25">
      <c r="D32">
        <v>29</v>
      </c>
      <c r="E32" t="s">
        <v>66</v>
      </c>
      <c r="F32" s="2">
        <v>8809059407417</v>
      </c>
      <c r="G32" t="s">
        <v>8</v>
      </c>
      <c r="H32">
        <v>4</v>
      </c>
      <c r="I32">
        <v>1339</v>
      </c>
      <c r="J32" s="1">
        <f>Таблица3[[#This Row],[цена, руб]]/Таблица3[[#This Row],[литров]]</f>
        <v>334.75</v>
      </c>
      <c r="K32" t="s">
        <v>67</v>
      </c>
    </row>
    <row r="33" spans="4:11" x14ac:dyDescent="0.25">
      <c r="D33">
        <v>30</v>
      </c>
      <c r="E33" t="s">
        <v>32</v>
      </c>
      <c r="F33" s="2">
        <v>8227646</v>
      </c>
      <c r="G33" t="s">
        <v>1</v>
      </c>
      <c r="H33">
        <v>4</v>
      </c>
      <c r="I33">
        <v>1349</v>
      </c>
      <c r="J33" s="1">
        <f>Таблица3[[#This Row],[цена, руб]]/Таблица3[[#This Row],[литров]]</f>
        <v>337.25</v>
      </c>
      <c r="K33" t="s">
        <v>33</v>
      </c>
    </row>
    <row r="34" spans="4:11" x14ac:dyDescent="0.25">
      <c r="D34">
        <v>31</v>
      </c>
      <c r="E34" t="s">
        <v>188</v>
      </c>
      <c r="F34" s="2">
        <v>156812</v>
      </c>
      <c r="G34" t="s">
        <v>1</v>
      </c>
      <c r="H34">
        <v>5</v>
      </c>
      <c r="I34">
        <v>1702</v>
      </c>
      <c r="J34" s="1">
        <f>Таблица3[[#This Row],[цена, руб]]/Таблица3[[#This Row],[литров]]</f>
        <v>340.4</v>
      </c>
      <c r="K34" t="s">
        <v>189</v>
      </c>
    </row>
    <row r="35" spans="4:11" x14ac:dyDescent="0.25">
      <c r="D35">
        <v>32</v>
      </c>
      <c r="E35" t="s">
        <v>113</v>
      </c>
      <c r="F35" s="2">
        <v>152566</v>
      </c>
      <c r="G35" t="s">
        <v>1</v>
      </c>
      <c r="H35">
        <v>4</v>
      </c>
      <c r="I35">
        <v>1380</v>
      </c>
      <c r="J35" s="1">
        <f>Таблица3[[#This Row],[цена, руб]]/Таблица3[[#This Row],[литров]]</f>
        <v>345</v>
      </c>
      <c r="K35" t="s">
        <v>114</v>
      </c>
    </row>
    <row r="36" spans="4:11" x14ac:dyDescent="0.25">
      <c r="D36">
        <v>33</v>
      </c>
      <c r="E36" t="s">
        <v>137</v>
      </c>
      <c r="F36" s="2" t="s">
        <v>138</v>
      </c>
      <c r="G36" t="s">
        <v>1</v>
      </c>
      <c r="H36">
        <v>4</v>
      </c>
      <c r="I36">
        <v>1381</v>
      </c>
      <c r="J36" s="1">
        <f>Таблица3[[#This Row],[цена, руб]]/Таблица3[[#This Row],[литров]]</f>
        <v>345.25</v>
      </c>
    </row>
    <row r="37" spans="4:11" x14ac:dyDescent="0.25">
      <c r="D37">
        <v>34</v>
      </c>
      <c r="E37" t="s">
        <v>68</v>
      </c>
      <c r="F37" s="2">
        <v>5056004143620</v>
      </c>
      <c r="G37" t="s">
        <v>1</v>
      </c>
      <c r="H37">
        <v>4</v>
      </c>
      <c r="I37">
        <v>1403</v>
      </c>
      <c r="J37" s="1">
        <f>Таблица3[[#This Row],[цена, руб]]/Таблица3[[#This Row],[литров]]</f>
        <v>350.75</v>
      </c>
      <c r="K37" t="s">
        <v>71</v>
      </c>
    </row>
    <row r="38" spans="4:11" x14ac:dyDescent="0.25">
      <c r="D38">
        <v>35</v>
      </c>
      <c r="E38" t="s">
        <v>215</v>
      </c>
      <c r="F38" s="2">
        <v>162613</v>
      </c>
      <c r="G38" t="s">
        <v>1</v>
      </c>
      <c r="H38">
        <v>4</v>
      </c>
      <c r="I38">
        <v>1404</v>
      </c>
      <c r="J38" s="1">
        <f>Таблица3[[#This Row],[цена, руб]]/Таблица3[[#This Row],[литров]]</f>
        <v>351</v>
      </c>
      <c r="K38" t="s">
        <v>214</v>
      </c>
    </row>
    <row r="39" spans="4:11" x14ac:dyDescent="0.25">
      <c r="D39">
        <v>36</v>
      </c>
      <c r="E39" t="s">
        <v>109</v>
      </c>
      <c r="F39" s="2">
        <v>4036021404103</v>
      </c>
      <c r="G39" t="s">
        <v>1</v>
      </c>
      <c r="H39">
        <v>4</v>
      </c>
      <c r="I39">
        <v>1416</v>
      </c>
      <c r="J39" s="1">
        <f>Таблица3[[#This Row],[цена, руб]]/Таблица3[[#This Row],[литров]]</f>
        <v>354</v>
      </c>
      <c r="K39" t="s">
        <v>110</v>
      </c>
    </row>
    <row r="40" spans="4:11" x14ac:dyDescent="0.25">
      <c r="D40">
        <v>37</v>
      </c>
      <c r="E40" t="s">
        <v>225</v>
      </c>
      <c r="F40" s="2">
        <v>9909100010</v>
      </c>
      <c r="G40" t="s">
        <v>8</v>
      </c>
      <c r="H40">
        <v>5</v>
      </c>
      <c r="I40">
        <v>1776</v>
      </c>
      <c r="J40" s="1">
        <f>Таблица3[[#This Row],[цена, руб]]/Таблица3[[#This Row],[литров]]</f>
        <v>355.2</v>
      </c>
      <c r="K40" t="s">
        <v>226</v>
      </c>
    </row>
    <row r="41" spans="4:11" x14ac:dyDescent="0.25">
      <c r="D41">
        <v>38</v>
      </c>
      <c r="E41" t="s">
        <v>72</v>
      </c>
      <c r="F41" s="2">
        <v>5056004113524</v>
      </c>
      <c r="G41" t="s">
        <v>1</v>
      </c>
      <c r="H41">
        <v>4</v>
      </c>
      <c r="I41">
        <v>1427</v>
      </c>
      <c r="J41" s="1">
        <f>Таблица3[[#This Row],[цена, руб]]/Таблица3[[#This Row],[литров]]</f>
        <v>356.75</v>
      </c>
      <c r="K41" t="s">
        <v>73</v>
      </c>
    </row>
    <row r="42" spans="4:11" x14ac:dyDescent="0.25">
      <c r="D42">
        <v>39</v>
      </c>
      <c r="E42" t="s">
        <v>41</v>
      </c>
      <c r="F42" s="2" t="s">
        <v>43</v>
      </c>
      <c r="G42" t="s">
        <v>1</v>
      </c>
      <c r="H42">
        <v>4</v>
      </c>
      <c r="I42">
        <v>1430</v>
      </c>
      <c r="J42" s="1">
        <f>Таблица3[[#This Row],[цена, руб]]/Таблица3[[#This Row],[литров]]</f>
        <v>357.5</v>
      </c>
      <c r="K42" t="s">
        <v>42</v>
      </c>
    </row>
    <row r="43" spans="4:11" x14ac:dyDescent="0.25">
      <c r="D43">
        <v>40</v>
      </c>
      <c r="E43" t="s">
        <v>64</v>
      </c>
      <c r="F43" s="2">
        <v>253140153</v>
      </c>
      <c r="G43" t="s">
        <v>1</v>
      </c>
      <c r="H43">
        <v>4</v>
      </c>
      <c r="I43">
        <v>1433</v>
      </c>
      <c r="J43" s="1">
        <f>Таблица3[[#This Row],[цена, руб]]/Таблица3[[#This Row],[литров]]</f>
        <v>358.25</v>
      </c>
      <c r="K43" t="s">
        <v>65</v>
      </c>
    </row>
    <row r="44" spans="4:11" x14ac:dyDescent="0.25">
      <c r="D44">
        <v>41</v>
      </c>
      <c r="E44" t="s">
        <v>155</v>
      </c>
      <c r="F44" s="2">
        <v>20068005003</v>
      </c>
      <c r="G44" t="s">
        <v>1</v>
      </c>
      <c r="H44">
        <v>5</v>
      </c>
      <c r="I44">
        <v>1807</v>
      </c>
      <c r="J44" s="1">
        <f>Таблица3[[#This Row],[цена, руб]]/Таблица3[[#This Row],[литров]]</f>
        <v>361.4</v>
      </c>
    </row>
    <row r="45" spans="4:11" x14ac:dyDescent="0.25">
      <c r="D45">
        <v>42</v>
      </c>
      <c r="E45" t="s">
        <v>50</v>
      </c>
      <c r="F45" s="2" t="s">
        <v>52</v>
      </c>
      <c r="G45" t="s">
        <v>1</v>
      </c>
      <c r="H45">
        <v>4</v>
      </c>
      <c r="I45">
        <v>1453</v>
      </c>
      <c r="J45" s="1">
        <f>Таблица3[[#This Row],[цена, руб]]/Таблица3[[#This Row],[литров]]</f>
        <v>363.25</v>
      </c>
      <c r="K45" t="s">
        <v>51</v>
      </c>
    </row>
    <row r="46" spans="4:11" x14ac:dyDescent="0.25">
      <c r="D46">
        <v>43</v>
      </c>
      <c r="E46" t="s">
        <v>203</v>
      </c>
      <c r="F46" s="2">
        <v>8321580</v>
      </c>
      <c r="G46" t="s">
        <v>1</v>
      </c>
      <c r="H46">
        <v>5</v>
      </c>
      <c r="I46">
        <v>1820</v>
      </c>
      <c r="J46" s="1">
        <f>Таблица3[[#This Row],[цена, руб]]/Таблица3[[#This Row],[литров]]</f>
        <v>364</v>
      </c>
      <c r="K46" t="s">
        <v>204</v>
      </c>
    </row>
    <row r="47" spans="4:11" x14ac:dyDescent="0.25">
      <c r="D47">
        <v>44</v>
      </c>
      <c r="E47" t="s">
        <v>19</v>
      </c>
      <c r="F47" s="2" t="s">
        <v>21</v>
      </c>
      <c r="G47" t="s">
        <v>1</v>
      </c>
      <c r="H47">
        <v>4</v>
      </c>
      <c r="I47">
        <v>1459</v>
      </c>
      <c r="J47" s="1">
        <f>Таблица3[[#This Row],[цена, руб]]/Таблица3[[#This Row],[литров]]</f>
        <v>364.75</v>
      </c>
      <c r="K47" t="s">
        <v>20</v>
      </c>
    </row>
    <row r="48" spans="4:11" x14ac:dyDescent="0.25">
      <c r="D48">
        <v>45</v>
      </c>
      <c r="E48" t="s">
        <v>139</v>
      </c>
      <c r="F48" s="2">
        <v>101107201654</v>
      </c>
      <c r="G48" t="s">
        <v>1</v>
      </c>
      <c r="H48">
        <v>4</v>
      </c>
      <c r="I48">
        <v>1462</v>
      </c>
      <c r="J48" s="1">
        <f>Таблица3[[#This Row],[цена, руб]]/Таблица3[[#This Row],[литров]]</f>
        <v>365.5</v>
      </c>
      <c r="K48" t="s">
        <v>140</v>
      </c>
    </row>
    <row r="49" spans="4:11" x14ac:dyDescent="0.25">
      <c r="D49">
        <v>46</v>
      </c>
      <c r="E49" t="s">
        <v>182</v>
      </c>
      <c r="F49" s="2" t="s">
        <v>183</v>
      </c>
      <c r="G49" t="s">
        <v>1</v>
      </c>
      <c r="H49">
        <v>4</v>
      </c>
      <c r="I49">
        <v>1465</v>
      </c>
      <c r="J49" s="1">
        <f>Таблица3[[#This Row],[цена, руб]]/Таблица3[[#This Row],[литров]]</f>
        <v>366.25</v>
      </c>
      <c r="K49" t="s">
        <v>181</v>
      </c>
    </row>
    <row r="50" spans="4:11" x14ac:dyDescent="0.25">
      <c r="D50">
        <v>47</v>
      </c>
      <c r="E50" t="s">
        <v>163</v>
      </c>
      <c r="F50" s="2">
        <v>550040295</v>
      </c>
      <c r="G50" t="s">
        <v>1</v>
      </c>
      <c r="H50">
        <v>4</v>
      </c>
      <c r="I50">
        <v>1468</v>
      </c>
      <c r="J50" s="1">
        <f>Таблица3[[#This Row],[цена, руб]]/Таблица3[[#This Row],[литров]]</f>
        <v>367</v>
      </c>
      <c r="K50" t="s">
        <v>164</v>
      </c>
    </row>
    <row r="51" spans="4:11" x14ac:dyDescent="0.25">
      <c r="D51">
        <v>48</v>
      </c>
      <c r="E51" t="s">
        <v>237</v>
      </c>
      <c r="F51" s="2">
        <v>32937</v>
      </c>
      <c r="G51" t="s">
        <v>8</v>
      </c>
      <c r="H51">
        <v>4</v>
      </c>
      <c r="I51">
        <v>1476</v>
      </c>
      <c r="J51" s="1">
        <f>Таблица3[[#This Row],[цена, руб]]/Таблица3[[#This Row],[литров]]</f>
        <v>369</v>
      </c>
    </row>
    <row r="52" spans="4:11" x14ac:dyDescent="0.25">
      <c r="D52">
        <v>49</v>
      </c>
      <c r="E52" t="s">
        <v>48</v>
      </c>
      <c r="F52" s="2">
        <v>102392</v>
      </c>
      <c r="G52" t="s">
        <v>1</v>
      </c>
      <c r="H52">
        <v>4</v>
      </c>
      <c r="I52">
        <v>1487</v>
      </c>
      <c r="J52" s="1">
        <f>Таблица3[[#This Row],[цена, руб]]/Таблица3[[#This Row],[литров]]</f>
        <v>371.75</v>
      </c>
      <c r="K52" t="s">
        <v>49</v>
      </c>
    </row>
    <row r="53" spans="4:11" x14ac:dyDescent="0.25">
      <c r="D53">
        <v>50</v>
      </c>
      <c r="E53" t="s">
        <v>37</v>
      </c>
      <c r="F53" s="2" t="s">
        <v>40</v>
      </c>
      <c r="G53" t="s">
        <v>38</v>
      </c>
      <c r="H53">
        <v>4</v>
      </c>
      <c r="I53">
        <v>1489</v>
      </c>
      <c r="J53" s="1">
        <f>Таблица3[[#This Row],[цена, руб]]/Таблица3[[#This Row],[литров]]</f>
        <v>372.25</v>
      </c>
      <c r="K53" t="s">
        <v>39</v>
      </c>
    </row>
    <row r="54" spans="4:11" x14ac:dyDescent="0.25">
      <c r="D54">
        <v>51</v>
      </c>
      <c r="E54" t="s">
        <v>69</v>
      </c>
      <c r="F54" s="2">
        <v>5056004113029</v>
      </c>
      <c r="G54" t="s">
        <v>1</v>
      </c>
      <c r="H54">
        <v>4</v>
      </c>
      <c r="I54">
        <v>1516</v>
      </c>
      <c r="J54" s="1">
        <f>Таблица3[[#This Row],[цена, руб]]/Таблица3[[#This Row],[литров]]</f>
        <v>379</v>
      </c>
      <c r="K54" t="s">
        <v>70</v>
      </c>
    </row>
    <row r="55" spans="4:11" x14ac:dyDescent="0.25">
      <c r="D55">
        <v>52</v>
      </c>
      <c r="E55" t="s">
        <v>212</v>
      </c>
      <c r="F55" s="2" t="s">
        <v>213</v>
      </c>
      <c r="G55" t="s">
        <v>8</v>
      </c>
      <c r="H55">
        <v>4</v>
      </c>
      <c r="I55">
        <v>1571</v>
      </c>
      <c r="J55" s="1">
        <f>Таблица3[[#This Row],[цена, руб]]/Таблица3[[#This Row],[литров]]</f>
        <v>392.75</v>
      </c>
      <c r="K55" t="s">
        <v>211</v>
      </c>
    </row>
    <row r="56" spans="4:11" x14ac:dyDescent="0.25">
      <c r="D56">
        <v>53</v>
      </c>
      <c r="E56" t="s">
        <v>22</v>
      </c>
      <c r="F56" s="2" t="s">
        <v>24</v>
      </c>
      <c r="G56" t="s">
        <v>1</v>
      </c>
      <c r="H56">
        <v>4</v>
      </c>
      <c r="I56">
        <v>1606</v>
      </c>
      <c r="J56" s="1">
        <f>Таблица3[[#This Row],[цена, руб]]/Таблица3[[#This Row],[литров]]</f>
        <v>401.5</v>
      </c>
      <c r="K56" t="s">
        <v>23</v>
      </c>
    </row>
    <row r="57" spans="4:11" x14ac:dyDescent="0.25">
      <c r="D57">
        <v>54</v>
      </c>
      <c r="E57" t="s">
        <v>79</v>
      </c>
      <c r="F57" s="2" t="s">
        <v>81</v>
      </c>
      <c r="G57" t="s">
        <v>8</v>
      </c>
      <c r="H57">
        <v>5</v>
      </c>
      <c r="I57">
        <v>2017</v>
      </c>
      <c r="J57" s="1">
        <f>Таблица3[[#This Row],[цена, руб]]/Таблица3[[#This Row],[литров]]</f>
        <v>403.4</v>
      </c>
      <c r="K57" t="s">
        <v>80</v>
      </c>
    </row>
    <row r="58" spans="4:11" x14ac:dyDescent="0.25">
      <c r="D58">
        <v>55</v>
      </c>
      <c r="E58" t="s">
        <v>46</v>
      </c>
      <c r="F58" s="2">
        <v>194886</v>
      </c>
      <c r="G58" t="s">
        <v>1</v>
      </c>
      <c r="H58">
        <v>5</v>
      </c>
      <c r="I58">
        <v>2028</v>
      </c>
      <c r="J58" s="1">
        <f>Таблица3[[#This Row],[цена, руб]]/Таблица3[[#This Row],[литров]]</f>
        <v>405.6</v>
      </c>
      <c r="K58" t="s">
        <v>47</v>
      </c>
    </row>
    <row r="59" spans="4:11" x14ac:dyDescent="0.25">
      <c r="D59">
        <v>56</v>
      </c>
      <c r="E59" t="s">
        <v>57</v>
      </c>
      <c r="F59" s="2">
        <v>600721954</v>
      </c>
      <c r="G59" t="s">
        <v>1</v>
      </c>
      <c r="H59">
        <v>4</v>
      </c>
      <c r="I59">
        <v>1661</v>
      </c>
      <c r="J59" s="1">
        <f>Таблица3[[#This Row],[цена, руб]]/Таблица3[[#This Row],[литров]]</f>
        <v>415.25</v>
      </c>
      <c r="K59" t="s">
        <v>59</v>
      </c>
    </row>
    <row r="60" spans="4:11" x14ac:dyDescent="0.25">
      <c r="D60">
        <v>57</v>
      </c>
      <c r="E60" t="s">
        <v>56</v>
      </c>
      <c r="F60" s="2">
        <v>600638924</v>
      </c>
      <c r="G60" t="s">
        <v>1</v>
      </c>
      <c r="H60">
        <v>1</v>
      </c>
      <c r="I60">
        <v>416</v>
      </c>
      <c r="J60" s="1">
        <f>Таблица3[[#This Row],[цена, руб]]/Таблица3[[#This Row],[литров]]</f>
        <v>416</v>
      </c>
      <c r="K60" t="s">
        <v>58</v>
      </c>
    </row>
    <row r="61" spans="4:11" x14ac:dyDescent="0.25">
      <c r="D61">
        <v>58</v>
      </c>
      <c r="E61" t="s">
        <v>199</v>
      </c>
      <c r="F61" s="2">
        <v>872364</v>
      </c>
      <c r="G61" t="s">
        <v>8</v>
      </c>
      <c r="H61">
        <v>4</v>
      </c>
      <c r="I61">
        <v>1667</v>
      </c>
      <c r="J61" s="1">
        <f>Таблица3[[#This Row],[цена, руб]]/Таблица3[[#This Row],[литров]]</f>
        <v>416.75</v>
      </c>
      <c r="K61" t="s">
        <v>200</v>
      </c>
    </row>
    <row r="62" spans="4:11" x14ac:dyDescent="0.25">
      <c r="D62">
        <v>59</v>
      </c>
      <c r="E62" t="s">
        <v>121</v>
      </c>
      <c r="F62" s="2" t="s">
        <v>123</v>
      </c>
      <c r="G62" t="s">
        <v>8</v>
      </c>
      <c r="H62">
        <v>4</v>
      </c>
      <c r="I62">
        <v>1730</v>
      </c>
      <c r="J62" s="1">
        <f>Таблица3[[#This Row],[цена, руб]]/Таблица3[[#This Row],[литров]]</f>
        <v>432.5</v>
      </c>
      <c r="K62" t="s">
        <v>122</v>
      </c>
    </row>
    <row r="63" spans="4:11" x14ac:dyDescent="0.25">
      <c r="D63">
        <v>60</v>
      </c>
      <c r="E63" t="s">
        <v>54</v>
      </c>
      <c r="F63" s="2" t="s">
        <v>55</v>
      </c>
      <c r="G63" t="s">
        <v>1</v>
      </c>
      <c r="H63">
        <v>5</v>
      </c>
      <c r="I63">
        <v>2173</v>
      </c>
      <c r="J63" s="1">
        <f>Таблица3[[#This Row],[цена, руб]]/Таблица3[[#This Row],[литров]]</f>
        <v>434.6</v>
      </c>
      <c r="K63" t="s">
        <v>53</v>
      </c>
    </row>
    <row r="64" spans="4:11" x14ac:dyDescent="0.25">
      <c r="D64">
        <v>61</v>
      </c>
      <c r="E64" t="s">
        <v>116</v>
      </c>
      <c r="F64" s="2" t="s">
        <v>117</v>
      </c>
      <c r="G64" t="s">
        <v>1</v>
      </c>
      <c r="H64">
        <v>4</v>
      </c>
      <c r="I64">
        <v>1763</v>
      </c>
      <c r="J64" s="1">
        <f>Таблица3[[#This Row],[цена, руб]]/Таблица3[[#This Row],[литров]]</f>
        <v>440.75</v>
      </c>
      <c r="K64" t="s">
        <v>115</v>
      </c>
    </row>
    <row r="65" spans="4:11" x14ac:dyDescent="0.25">
      <c r="D65">
        <v>62</v>
      </c>
      <c r="E65" t="s">
        <v>85</v>
      </c>
      <c r="F65" s="2">
        <v>1346</v>
      </c>
      <c r="G65" t="s">
        <v>1</v>
      </c>
      <c r="H65">
        <v>1</v>
      </c>
      <c r="I65">
        <v>450</v>
      </c>
      <c r="J65" s="1">
        <f>Таблица3[[#This Row],[цена, руб]]/Таблица3[[#This Row],[литров]]</f>
        <v>450</v>
      </c>
      <c r="K65" t="s">
        <v>84</v>
      </c>
    </row>
    <row r="66" spans="4:11" x14ac:dyDescent="0.25">
      <c r="D66">
        <v>63</v>
      </c>
      <c r="E66" t="s">
        <v>179</v>
      </c>
      <c r="F66" s="2">
        <v>31167180</v>
      </c>
      <c r="G66" t="s">
        <v>1</v>
      </c>
      <c r="H66">
        <v>1</v>
      </c>
      <c r="I66">
        <v>454</v>
      </c>
      <c r="J66" s="1">
        <f>Таблица3[[#This Row],[цена, руб]]/Таблица3[[#This Row],[литров]]</f>
        <v>454</v>
      </c>
      <c r="K66" t="s">
        <v>180</v>
      </c>
    </row>
    <row r="67" spans="4:11" x14ac:dyDescent="0.25">
      <c r="D67">
        <v>64</v>
      </c>
      <c r="E67" t="s">
        <v>207</v>
      </c>
      <c r="F67" s="2">
        <v>302922</v>
      </c>
      <c r="G67" t="s">
        <v>8</v>
      </c>
      <c r="H67">
        <v>5</v>
      </c>
      <c r="I67">
        <v>2280</v>
      </c>
      <c r="J67" s="1">
        <f>Таблица3[[#This Row],[цена, руб]]/Таблица3[[#This Row],[литров]]</f>
        <v>456</v>
      </c>
      <c r="K67" t="s">
        <v>208</v>
      </c>
    </row>
    <row r="68" spans="4:11" x14ac:dyDescent="0.25">
      <c r="D68">
        <v>65</v>
      </c>
      <c r="E68" t="s">
        <v>136</v>
      </c>
      <c r="F68" s="2">
        <v>18054019</v>
      </c>
      <c r="G68" t="s">
        <v>1</v>
      </c>
      <c r="H68">
        <v>4</v>
      </c>
      <c r="I68">
        <v>1836</v>
      </c>
      <c r="J68" s="1">
        <f>Таблица3[[#This Row],[цена, руб]]/Таблица3[[#This Row],[литров]]</f>
        <v>459</v>
      </c>
      <c r="K68" t="s">
        <v>135</v>
      </c>
    </row>
    <row r="69" spans="4:11" x14ac:dyDescent="0.25">
      <c r="D69">
        <v>66</v>
      </c>
      <c r="E69" t="s">
        <v>5</v>
      </c>
      <c r="F69" s="2">
        <v>4014766251022</v>
      </c>
      <c r="G69" t="s">
        <v>1</v>
      </c>
      <c r="H69">
        <v>4</v>
      </c>
      <c r="I69">
        <v>1886</v>
      </c>
      <c r="J69" s="1">
        <f>Таблица3[[#This Row],[цена, руб]]/Таблица3[[#This Row],[литров]]</f>
        <v>471.5</v>
      </c>
      <c r="K69" t="s">
        <v>6</v>
      </c>
    </row>
    <row r="70" spans="4:11" x14ac:dyDescent="0.25">
      <c r="D70">
        <v>67</v>
      </c>
      <c r="E70" t="s">
        <v>245</v>
      </c>
      <c r="F70" s="2">
        <v>3198</v>
      </c>
      <c r="G70" t="s">
        <v>1</v>
      </c>
      <c r="H70">
        <v>5</v>
      </c>
      <c r="I70">
        <v>2359</v>
      </c>
      <c r="J70" s="1">
        <f>Таблица3[[#This Row],[цена, руб]]/Таблица3[[#This Row],[литров]]</f>
        <v>471.8</v>
      </c>
    </row>
    <row r="71" spans="4:11" x14ac:dyDescent="0.25">
      <c r="D71">
        <v>68</v>
      </c>
      <c r="E71" t="s">
        <v>190</v>
      </c>
      <c r="F71" s="2">
        <v>5420007000158</v>
      </c>
      <c r="G71" t="s">
        <v>8</v>
      </c>
      <c r="H71">
        <v>5</v>
      </c>
      <c r="I71">
        <v>2384</v>
      </c>
      <c r="J71" s="1">
        <f>Таблица3[[#This Row],[цена, руб]]/Таблица3[[#This Row],[литров]]</f>
        <v>476.8</v>
      </c>
      <c r="K71" t="s">
        <v>191</v>
      </c>
    </row>
    <row r="72" spans="4:11" x14ac:dyDescent="0.25">
      <c r="D72">
        <v>69</v>
      </c>
      <c r="E72" t="s">
        <v>25</v>
      </c>
      <c r="F72" s="2" t="s">
        <v>27</v>
      </c>
      <c r="G72" t="s">
        <v>1</v>
      </c>
      <c r="H72">
        <v>1</v>
      </c>
      <c r="I72">
        <v>478</v>
      </c>
      <c r="J72" s="1">
        <f>Таблица3[[#This Row],[цена, руб]]/Таблица3[[#This Row],[литров]]</f>
        <v>478</v>
      </c>
      <c r="K72" t="s">
        <v>26</v>
      </c>
    </row>
    <row r="73" spans="4:11" x14ac:dyDescent="0.25">
      <c r="D73">
        <v>70</v>
      </c>
      <c r="E73" t="s">
        <v>195</v>
      </c>
      <c r="F73" s="2">
        <v>872381</v>
      </c>
      <c r="G73" t="s">
        <v>1</v>
      </c>
      <c r="H73">
        <v>4</v>
      </c>
      <c r="I73">
        <v>1919</v>
      </c>
      <c r="J73" s="1">
        <f>Таблица3[[#This Row],[цена, руб]]/Таблица3[[#This Row],[литров]]</f>
        <v>479.75</v>
      </c>
      <c r="K73" t="s">
        <v>196</v>
      </c>
    </row>
    <row r="74" spans="4:11" x14ac:dyDescent="0.25">
      <c r="D74">
        <v>71</v>
      </c>
      <c r="E74" t="s">
        <v>141</v>
      </c>
      <c r="F74" s="2">
        <v>101108701751</v>
      </c>
      <c r="G74" t="s">
        <v>1</v>
      </c>
      <c r="H74">
        <v>1</v>
      </c>
      <c r="I74">
        <v>483</v>
      </c>
      <c r="J74" s="1">
        <f>Таблица3[[#This Row],[цена, руб]]/Таблица3[[#This Row],[литров]]</f>
        <v>483</v>
      </c>
      <c r="K74" t="s">
        <v>142</v>
      </c>
    </row>
    <row r="75" spans="4:11" x14ac:dyDescent="0.25">
      <c r="D75">
        <v>72</v>
      </c>
      <c r="E75" t="s">
        <v>228</v>
      </c>
      <c r="F75" s="2" t="s">
        <v>227</v>
      </c>
      <c r="G75" t="s">
        <v>1</v>
      </c>
      <c r="H75">
        <v>5</v>
      </c>
      <c r="I75">
        <v>2419</v>
      </c>
      <c r="J75" s="1">
        <f>Таблица3[[#This Row],[цена, руб]]/Таблица3[[#This Row],[литров]]</f>
        <v>483.8</v>
      </c>
    </row>
    <row r="76" spans="4:11" x14ac:dyDescent="0.25">
      <c r="D76">
        <v>73</v>
      </c>
      <c r="E76" t="s">
        <v>221</v>
      </c>
      <c r="F76" s="2">
        <v>605045</v>
      </c>
      <c r="G76" t="s">
        <v>8</v>
      </c>
      <c r="H76">
        <v>4</v>
      </c>
      <c r="I76">
        <v>1954</v>
      </c>
      <c r="J76" s="1">
        <f>Таблица3[[#This Row],[цена, руб]]/Таблица3[[#This Row],[литров]]</f>
        <v>488.5</v>
      </c>
    </row>
    <row r="77" spans="4:11" x14ac:dyDescent="0.25">
      <c r="D77">
        <v>74</v>
      </c>
      <c r="E77" t="s">
        <v>128</v>
      </c>
      <c r="F77" s="2">
        <v>7020028</v>
      </c>
      <c r="G77" t="s">
        <v>8</v>
      </c>
      <c r="H77">
        <v>1</v>
      </c>
      <c r="I77">
        <v>493</v>
      </c>
      <c r="J77" s="1">
        <f>Таблица3[[#This Row],[цена, руб]]/Таблица3[[#This Row],[литров]]</f>
        <v>493</v>
      </c>
      <c r="K77" t="s">
        <v>127</v>
      </c>
    </row>
    <row r="78" spans="4:11" x14ac:dyDescent="0.25">
      <c r="D78">
        <v>75</v>
      </c>
      <c r="E78" t="s">
        <v>154</v>
      </c>
      <c r="F78" s="2">
        <v>20163005003</v>
      </c>
      <c r="G78" t="s">
        <v>1</v>
      </c>
      <c r="H78">
        <v>5</v>
      </c>
      <c r="I78">
        <v>2506</v>
      </c>
      <c r="J78" s="1">
        <f>Таблица3[[#This Row],[цена, руб]]/Таблица3[[#This Row],[литров]]</f>
        <v>501.2</v>
      </c>
    </row>
    <row r="79" spans="4:11" x14ac:dyDescent="0.25">
      <c r="D79">
        <v>76</v>
      </c>
      <c r="E79" t="s">
        <v>10</v>
      </c>
      <c r="F79" s="2">
        <v>6569736</v>
      </c>
      <c r="G79" t="s">
        <v>8</v>
      </c>
      <c r="H79">
        <v>3.7850000000000001</v>
      </c>
      <c r="I79">
        <v>1899</v>
      </c>
      <c r="J79" s="1">
        <f>Таблица3[[#This Row],[цена, руб]]/Таблица3[[#This Row],[литров]]</f>
        <v>501.71730515191541</v>
      </c>
      <c r="K79" t="s">
        <v>11</v>
      </c>
    </row>
    <row r="80" spans="4:11" x14ac:dyDescent="0.25">
      <c r="D80">
        <v>77</v>
      </c>
      <c r="E80" t="s">
        <v>229</v>
      </c>
      <c r="F80" s="2" t="s">
        <v>230</v>
      </c>
      <c r="G80" t="s">
        <v>1</v>
      </c>
      <c r="H80">
        <v>4</v>
      </c>
      <c r="I80">
        <v>2015</v>
      </c>
      <c r="J80" s="1">
        <f>Таблица3[[#This Row],[цена, руб]]/Таблица3[[#This Row],[литров]]</f>
        <v>503.75</v>
      </c>
    </row>
    <row r="81" spans="4:11" x14ac:dyDescent="0.25">
      <c r="D81">
        <v>78</v>
      </c>
      <c r="E81" t="s">
        <v>30</v>
      </c>
      <c r="F81" s="2">
        <v>5126536</v>
      </c>
      <c r="G81" t="s">
        <v>1</v>
      </c>
      <c r="H81">
        <v>4</v>
      </c>
      <c r="I81">
        <v>2031</v>
      </c>
      <c r="J81" s="1">
        <f>Таблица3[[#This Row],[цена, руб]]/Таблица3[[#This Row],[литров]]</f>
        <v>507.75</v>
      </c>
      <c r="K81" t="s">
        <v>31</v>
      </c>
    </row>
    <row r="82" spans="4:11" x14ac:dyDescent="0.25">
      <c r="D82">
        <v>79</v>
      </c>
      <c r="E82" t="s">
        <v>171</v>
      </c>
      <c r="F82" s="2">
        <v>550040755</v>
      </c>
      <c r="G82" t="s">
        <v>1</v>
      </c>
      <c r="H82">
        <v>4</v>
      </c>
      <c r="I82">
        <v>2037</v>
      </c>
      <c r="J82" s="1">
        <f>Таблица3[[#This Row],[цена, руб]]/Таблица3[[#This Row],[литров]]</f>
        <v>509.25</v>
      </c>
      <c r="K82" t="s">
        <v>172</v>
      </c>
    </row>
    <row r="83" spans="4:11" x14ac:dyDescent="0.25">
      <c r="D83">
        <v>80</v>
      </c>
      <c r="E83" t="s">
        <v>74</v>
      </c>
      <c r="F83" s="2">
        <v>1849004</v>
      </c>
      <c r="G83" t="s">
        <v>8</v>
      </c>
      <c r="H83">
        <v>4</v>
      </c>
      <c r="I83">
        <v>2066</v>
      </c>
      <c r="J83" s="1">
        <f>Таблица3[[#This Row],[цена, руб]]/Таблица3[[#This Row],[литров]]</f>
        <v>516.5</v>
      </c>
      <c r="K83" t="s">
        <v>75</v>
      </c>
    </row>
    <row r="84" spans="4:11" x14ac:dyDescent="0.25">
      <c r="D84">
        <v>81</v>
      </c>
      <c r="E84" t="s">
        <v>7</v>
      </c>
      <c r="F84" s="2">
        <v>8717662390555</v>
      </c>
      <c r="G84" t="s">
        <v>8</v>
      </c>
      <c r="H84">
        <v>4</v>
      </c>
      <c r="I84">
        <v>2074</v>
      </c>
      <c r="J84" s="1">
        <f>Таблица3[[#This Row],[цена, руб]]/Таблица3[[#This Row],[литров]]</f>
        <v>518.5</v>
      </c>
      <c r="K84" t="s">
        <v>9</v>
      </c>
    </row>
    <row r="85" spans="4:11" x14ac:dyDescent="0.25">
      <c r="D85">
        <v>82</v>
      </c>
      <c r="E85" t="s">
        <v>222</v>
      </c>
      <c r="F85" s="2">
        <v>30082</v>
      </c>
      <c r="G85" t="s">
        <v>8</v>
      </c>
      <c r="H85">
        <v>4</v>
      </c>
      <c r="I85">
        <v>2086</v>
      </c>
      <c r="J85" s="1">
        <f>Таблица3[[#This Row],[цена, руб]]/Таблица3[[#This Row],[литров]]</f>
        <v>521.5</v>
      </c>
    </row>
    <row r="86" spans="4:11" x14ac:dyDescent="0.25">
      <c r="D86">
        <v>83</v>
      </c>
      <c r="E86" t="s">
        <v>143</v>
      </c>
      <c r="F86" s="2">
        <v>4014835723993</v>
      </c>
      <c r="G86" t="s">
        <v>1</v>
      </c>
      <c r="H86">
        <v>4</v>
      </c>
      <c r="I86">
        <v>2091</v>
      </c>
      <c r="J86" s="1">
        <f>Таблица3[[#This Row],[цена, руб]]/Таблица3[[#This Row],[литров]]</f>
        <v>522.75</v>
      </c>
      <c r="K86" t="s">
        <v>144</v>
      </c>
    </row>
    <row r="87" spans="4:11" x14ac:dyDescent="0.25">
      <c r="D87">
        <v>84</v>
      </c>
      <c r="E87" t="s">
        <v>205</v>
      </c>
      <c r="F87" s="2">
        <v>305422</v>
      </c>
      <c r="G87" t="s">
        <v>8</v>
      </c>
      <c r="H87">
        <v>5</v>
      </c>
      <c r="I87">
        <v>2617</v>
      </c>
      <c r="J87" s="1">
        <f>Таблица3[[#This Row],[цена, руб]]/Таблица3[[#This Row],[литров]]</f>
        <v>523.4</v>
      </c>
      <c r="K87" t="s">
        <v>206</v>
      </c>
    </row>
    <row r="88" spans="4:11" x14ac:dyDescent="0.25">
      <c r="D88">
        <v>85</v>
      </c>
      <c r="E88" t="s">
        <v>167</v>
      </c>
      <c r="F88" s="2">
        <v>550047369</v>
      </c>
      <c r="G88" t="s">
        <v>1</v>
      </c>
      <c r="H88">
        <v>4</v>
      </c>
      <c r="I88">
        <v>2095</v>
      </c>
      <c r="J88" s="1">
        <f>Таблица3[[#This Row],[цена, руб]]/Таблица3[[#This Row],[литров]]</f>
        <v>523.75</v>
      </c>
      <c r="K88" t="s">
        <v>168</v>
      </c>
    </row>
    <row r="89" spans="4:11" x14ac:dyDescent="0.25">
      <c r="D89">
        <v>86</v>
      </c>
      <c r="E89" t="s">
        <v>169</v>
      </c>
      <c r="F89" s="2">
        <v>550047509</v>
      </c>
      <c r="G89" t="s">
        <v>1</v>
      </c>
      <c r="H89">
        <v>4</v>
      </c>
      <c r="I89">
        <v>2115</v>
      </c>
      <c r="J89" s="1">
        <f>Таблица3[[#This Row],[цена, руб]]/Таблица3[[#This Row],[литров]]</f>
        <v>528.75</v>
      </c>
      <c r="K89" t="s">
        <v>170</v>
      </c>
    </row>
    <row r="90" spans="4:11" x14ac:dyDescent="0.25">
      <c r="D90">
        <v>87</v>
      </c>
      <c r="E90" t="s">
        <v>197</v>
      </c>
      <c r="F90" s="2">
        <v>872281</v>
      </c>
      <c r="G90" t="s">
        <v>8</v>
      </c>
      <c r="H90">
        <v>5</v>
      </c>
      <c r="I90">
        <v>2647</v>
      </c>
      <c r="J90" s="1">
        <f>Таблица3[[#This Row],[цена, руб]]/Таблица3[[#This Row],[литров]]</f>
        <v>529.4</v>
      </c>
      <c r="K90" t="s">
        <v>198</v>
      </c>
    </row>
    <row r="91" spans="4:11" x14ac:dyDescent="0.25">
      <c r="D91">
        <v>88</v>
      </c>
      <c r="E91" t="s">
        <v>246</v>
      </c>
      <c r="F91" s="2">
        <v>223726482</v>
      </c>
      <c r="G91" t="s">
        <v>1</v>
      </c>
      <c r="H91">
        <v>1</v>
      </c>
      <c r="I91">
        <v>531</v>
      </c>
      <c r="J91" s="1">
        <f>Таблица3[[#This Row],[цена, руб]]/Таблица3[[#This Row],[литров]]</f>
        <v>531</v>
      </c>
      <c r="K91" t="s">
        <v>36</v>
      </c>
    </row>
    <row r="92" spans="4:11" x14ac:dyDescent="0.25">
      <c r="D92">
        <v>89</v>
      </c>
      <c r="E92" t="s">
        <v>209</v>
      </c>
      <c r="F92" s="2">
        <v>302322</v>
      </c>
      <c r="G92" t="s">
        <v>1</v>
      </c>
      <c r="H92">
        <v>5</v>
      </c>
      <c r="I92">
        <v>2657</v>
      </c>
      <c r="J92" s="1">
        <f>Таблица3[[#This Row],[цена, руб]]/Таблица3[[#This Row],[литров]]</f>
        <v>531.4</v>
      </c>
      <c r="K92" t="s">
        <v>210</v>
      </c>
    </row>
    <row r="93" spans="4:11" x14ac:dyDescent="0.25">
      <c r="D93">
        <v>90</v>
      </c>
      <c r="E93" t="s">
        <v>178</v>
      </c>
      <c r="F93" s="2">
        <v>4033885000458</v>
      </c>
      <c r="G93" t="s">
        <v>1</v>
      </c>
      <c r="H93">
        <v>4</v>
      </c>
      <c r="I93">
        <v>2127</v>
      </c>
      <c r="J93" s="1">
        <f>Таблица3[[#This Row],[цена, руб]]/Таблица3[[#This Row],[литров]]</f>
        <v>531.75</v>
      </c>
      <c r="K93" t="s">
        <v>177</v>
      </c>
    </row>
    <row r="94" spans="4:11" x14ac:dyDescent="0.25">
      <c r="D94">
        <v>91</v>
      </c>
      <c r="E94" t="s">
        <v>173</v>
      </c>
      <c r="F94" s="2">
        <v>550040558</v>
      </c>
      <c r="G94" t="s">
        <v>1</v>
      </c>
      <c r="H94">
        <v>4</v>
      </c>
      <c r="I94">
        <v>2145</v>
      </c>
      <c r="J94" s="1">
        <f>Таблица3[[#This Row],[цена, руб]]/Таблица3[[#This Row],[литров]]</f>
        <v>536.25</v>
      </c>
      <c r="K94" t="s">
        <v>174</v>
      </c>
    </row>
    <row r="95" spans="4:11" x14ac:dyDescent="0.25">
      <c r="D95">
        <v>92</v>
      </c>
      <c r="E95" t="s">
        <v>247</v>
      </c>
      <c r="F95" s="2" t="s">
        <v>108</v>
      </c>
      <c r="G95" t="s">
        <v>8</v>
      </c>
      <c r="H95">
        <v>4</v>
      </c>
      <c r="I95">
        <v>2212</v>
      </c>
      <c r="J95" s="1">
        <f>Таблица3[[#This Row],[цена, руб]]/Таблица3[[#This Row],[литров]]</f>
        <v>553</v>
      </c>
      <c r="K95" t="s">
        <v>107</v>
      </c>
    </row>
    <row r="96" spans="4:11" x14ac:dyDescent="0.25">
      <c r="D96">
        <v>93</v>
      </c>
      <c r="E96" t="s">
        <v>111</v>
      </c>
      <c r="F96" s="2">
        <v>153265</v>
      </c>
      <c r="G96" t="s">
        <v>1</v>
      </c>
      <c r="H96">
        <v>4</v>
      </c>
      <c r="I96">
        <v>2226</v>
      </c>
      <c r="J96" s="1">
        <f>Таблица3[[#This Row],[цена, руб]]/Таблица3[[#This Row],[литров]]</f>
        <v>556.5</v>
      </c>
      <c r="K96" t="s">
        <v>112</v>
      </c>
    </row>
    <row r="97" spans="4:11" x14ac:dyDescent="0.25">
      <c r="D97">
        <v>94</v>
      </c>
      <c r="E97" t="s">
        <v>145</v>
      </c>
      <c r="F97" s="2">
        <v>4014835723597</v>
      </c>
      <c r="G97" t="s">
        <v>1</v>
      </c>
      <c r="H97">
        <v>4</v>
      </c>
      <c r="I97">
        <v>2243</v>
      </c>
      <c r="J97" s="1">
        <f>Таблица3[[#This Row],[цена, руб]]/Таблица3[[#This Row],[литров]]</f>
        <v>560.75</v>
      </c>
      <c r="K97" t="s">
        <v>146</v>
      </c>
    </row>
    <row r="98" spans="4:11" x14ac:dyDescent="0.25">
      <c r="D98">
        <v>95</v>
      </c>
      <c r="E98" t="s">
        <v>232</v>
      </c>
      <c r="F98" s="2" t="s">
        <v>233</v>
      </c>
      <c r="G98" t="s">
        <v>8</v>
      </c>
      <c r="H98">
        <v>4</v>
      </c>
      <c r="I98">
        <v>2298</v>
      </c>
      <c r="J98" s="1">
        <f>Таблица3[[#This Row],[цена, руб]]/Таблица3[[#This Row],[литров]]</f>
        <v>574.5</v>
      </c>
    </row>
    <row r="99" spans="4:11" x14ac:dyDescent="0.25">
      <c r="D99">
        <v>96</v>
      </c>
      <c r="E99" t="s">
        <v>248</v>
      </c>
      <c r="F99" s="2" t="s">
        <v>131</v>
      </c>
      <c r="G99" t="s">
        <v>1</v>
      </c>
      <c r="H99">
        <v>1</v>
      </c>
      <c r="I99">
        <v>581</v>
      </c>
      <c r="J99" s="1">
        <f>Таблица3[[#This Row],[цена, руб]]/Таблица3[[#This Row],[литров]]</f>
        <v>581</v>
      </c>
      <c r="K99" t="s">
        <v>132</v>
      </c>
    </row>
    <row r="100" spans="4:11" x14ac:dyDescent="0.25">
      <c r="D100">
        <v>97</v>
      </c>
      <c r="E100" t="s">
        <v>86</v>
      </c>
      <c r="F100" s="2">
        <v>8029</v>
      </c>
      <c r="G100" t="s">
        <v>1</v>
      </c>
      <c r="H100">
        <v>5</v>
      </c>
      <c r="I100">
        <v>2951</v>
      </c>
      <c r="J100" s="1">
        <f>Таблица3[[#This Row],[цена, руб]]/Таблица3[[#This Row],[литров]]</f>
        <v>590.20000000000005</v>
      </c>
      <c r="K100" t="s">
        <v>87</v>
      </c>
    </row>
    <row r="101" spans="4:11" x14ac:dyDescent="0.25">
      <c r="D101">
        <v>98</v>
      </c>
      <c r="E101" t="s">
        <v>256</v>
      </c>
      <c r="F101" s="2" t="s">
        <v>236</v>
      </c>
      <c r="G101" t="s">
        <v>8</v>
      </c>
      <c r="H101">
        <v>4</v>
      </c>
      <c r="I101">
        <v>2408</v>
      </c>
      <c r="J101" s="1">
        <f>Таблица3[[#This Row],[цена, руб]]/Таблица3[[#This Row],[литров]]</f>
        <v>602</v>
      </c>
    </row>
    <row r="102" spans="4:11" x14ac:dyDescent="0.25">
      <c r="D102">
        <v>99</v>
      </c>
      <c r="E102" t="s">
        <v>119</v>
      </c>
      <c r="F102" s="2" t="s">
        <v>120</v>
      </c>
      <c r="G102" t="s">
        <v>1</v>
      </c>
      <c r="H102">
        <v>4</v>
      </c>
      <c r="I102">
        <v>2413</v>
      </c>
      <c r="J102" s="1">
        <f>Таблица3[[#This Row],[цена, руб]]/Таблица3[[#This Row],[литров]]</f>
        <v>603.25</v>
      </c>
      <c r="K102" t="s">
        <v>118</v>
      </c>
    </row>
    <row r="103" spans="4:11" x14ac:dyDescent="0.25">
      <c r="D103">
        <v>100</v>
      </c>
      <c r="E103" t="s">
        <v>76</v>
      </c>
      <c r="F103" s="2" t="s">
        <v>78</v>
      </c>
      <c r="G103" t="s">
        <v>8</v>
      </c>
      <c r="H103">
        <v>1</v>
      </c>
      <c r="I103">
        <v>661</v>
      </c>
      <c r="J103" s="1">
        <f>Таблица3[[#This Row],[цена, руб]]/Таблица3[[#This Row],[литров]]</f>
        <v>661</v>
      </c>
      <c r="K103" t="s">
        <v>77</v>
      </c>
    </row>
    <row r="104" spans="4:11" x14ac:dyDescent="0.25">
      <c r="D104">
        <v>101</v>
      </c>
      <c r="E104" t="s">
        <v>147</v>
      </c>
      <c r="F104" s="2">
        <v>4014835790193</v>
      </c>
      <c r="G104" t="s">
        <v>1</v>
      </c>
      <c r="H104">
        <v>4</v>
      </c>
      <c r="I104">
        <v>2679</v>
      </c>
      <c r="J104" s="1">
        <f>Таблица3[[#This Row],[цена, руб]]/Таблица3[[#This Row],[литров]]</f>
        <v>669.75</v>
      </c>
      <c r="K104" t="s">
        <v>148</v>
      </c>
    </row>
    <row r="105" spans="4:11" x14ac:dyDescent="0.25">
      <c r="D105">
        <v>102</v>
      </c>
      <c r="E105" t="s">
        <v>12</v>
      </c>
      <c r="F105" s="2">
        <v>21404</v>
      </c>
      <c r="G105" t="s">
        <v>1</v>
      </c>
      <c r="H105">
        <v>4</v>
      </c>
      <c r="I105">
        <v>2733</v>
      </c>
      <c r="J105" s="1">
        <f>Таблица3[[#This Row],[цена, руб]]/Таблица3[[#This Row],[литров]]</f>
        <v>683.25</v>
      </c>
      <c r="K105" t="s">
        <v>13</v>
      </c>
    </row>
    <row r="106" spans="4:11" x14ac:dyDescent="0.25">
      <c r="D106">
        <v>103</v>
      </c>
      <c r="E106" t="s">
        <v>134</v>
      </c>
      <c r="F106" s="2">
        <v>1125107</v>
      </c>
      <c r="G106" t="s">
        <v>1</v>
      </c>
      <c r="H106">
        <v>1</v>
      </c>
      <c r="I106">
        <v>715</v>
      </c>
      <c r="J106" s="1">
        <f>Таблица3[[#This Row],[цена, руб]]/Таблица3[[#This Row],[литров]]</f>
        <v>715</v>
      </c>
      <c r="K106" t="s">
        <v>133</v>
      </c>
    </row>
    <row r="107" spans="4:11" x14ac:dyDescent="0.25">
      <c r="D107">
        <v>104</v>
      </c>
      <c r="E107" t="s">
        <v>249</v>
      </c>
      <c r="F107" s="2" t="s">
        <v>235</v>
      </c>
      <c r="G107" t="s">
        <v>1</v>
      </c>
      <c r="H107">
        <v>1</v>
      </c>
      <c r="I107">
        <v>784</v>
      </c>
      <c r="J107" s="1">
        <f>Таблица3[[#This Row],[цена, руб]]/Таблица3[[#This Row],[литров]]</f>
        <v>784</v>
      </c>
    </row>
    <row r="108" spans="4:11" x14ac:dyDescent="0.25">
      <c r="D108">
        <v>105</v>
      </c>
      <c r="E108" t="s">
        <v>18</v>
      </c>
      <c r="F108" s="2">
        <v>334040</v>
      </c>
      <c r="G108" t="s">
        <v>8</v>
      </c>
      <c r="H108">
        <v>1</v>
      </c>
      <c r="I108">
        <v>996</v>
      </c>
      <c r="J108" s="1">
        <f>Таблица3[[#This Row],[цена, руб]]/Таблица3[[#This Row],[литров]]</f>
        <v>996</v>
      </c>
      <c r="K108" t="s">
        <v>17</v>
      </c>
    </row>
    <row r="109" spans="4:11" x14ac:dyDescent="0.25">
      <c r="D109">
        <v>106</v>
      </c>
      <c r="E109" t="s">
        <v>217</v>
      </c>
      <c r="F109" s="2" t="s">
        <v>218</v>
      </c>
      <c r="G109" t="s">
        <v>8</v>
      </c>
      <c r="H109">
        <v>3</v>
      </c>
      <c r="I109">
        <v>3200</v>
      </c>
      <c r="J109" s="1">
        <f>Таблица3[[#This Row],[цена, руб]]/Таблица3[[#This Row],[литров]]</f>
        <v>1066.6666666666667</v>
      </c>
      <c r="K109" t="s">
        <v>216</v>
      </c>
    </row>
    <row r="110" spans="4:11" x14ac:dyDescent="0.25">
      <c r="D110">
        <v>107</v>
      </c>
      <c r="E110" t="s">
        <v>149</v>
      </c>
      <c r="F110" s="2">
        <v>15405</v>
      </c>
      <c r="G110" t="s">
        <v>8</v>
      </c>
      <c r="H110">
        <v>3.8</v>
      </c>
      <c r="I110">
        <v>4988</v>
      </c>
      <c r="J110" s="1">
        <f>Таблица3[[#This Row],[цена, руб]]/Таблица3[[#This Row],[литров]]</f>
        <v>1312.6315789473686</v>
      </c>
    </row>
    <row r="113" spans="4:11" x14ac:dyDescent="0.25">
      <c r="D113" s="3"/>
      <c r="E113" s="4" t="s">
        <v>28</v>
      </c>
      <c r="F113" s="5">
        <v>5125530</v>
      </c>
      <c r="G113" s="4" t="s">
        <v>1</v>
      </c>
      <c r="H113" s="4">
        <v>5</v>
      </c>
      <c r="I113" s="4"/>
      <c r="J113" s="6" t="e">
        <f>Таблица3[[#This Row],[цена, руб]]/Таблица3[[#This Row],[литров]]</f>
        <v>#VALUE!</v>
      </c>
      <c r="K113" s="7" t="s">
        <v>29</v>
      </c>
    </row>
    <row r="114" spans="4:11" x14ac:dyDescent="0.25">
      <c r="D114" s="8"/>
      <c r="E114" s="9" t="s">
        <v>62</v>
      </c>
      <c r="F114" s="10">
        <v>253140194</v>
      </c>
      <c r="G114" s="9" t="s">
        <v>8</v>
      </c>
      <c r="H114" s="9">
        <v>4</v>
      </c>
      <c r="I114" s="9"/>
      <c r="J114" s="11" t="e">
        <f>Таблица3[[#This Row],[цена, руб]]/Таблица3[[#This Row],[литров]]</f>
        <v>#VALUE!</v>
      </c>
      <c r="K114" s="12" t="s">
        <v>63</v>
      </c>
    </row>
    <row r="115" spans="4:11" x14ac:dyDescent="0.25">
      <c r="D115" s="3"/>
      <c r="E115" s="4" t="s">
        <v>93</v>
      </c>
      <c r="F115" s="5"/>
      <c r="G115" s="4" t="s">
        <v>1</v>
      </c>
      <c r="H115" s="4">
        <v>4</v>
      </c>
      <c r="I115" s="4"/>
      <c r="J115" s="6" t="e">
        <f>Таблица3[[#This Row],[цена, руб]]/Таблица3[[#This Row],[литров]]</f>
        <v>#VALUE!</v>
      </c>
      <c r="K115" s="7" t="s">
        <v>92</v>
      </c>
    </row>
    <row r="116" spans="4:11" x14ac:dyDescent="0.25">
      <c r="D116" s="8"/>
      <c r="E116" s="9" t="s">
        <v>105</v>
      </c>
      <c r="F116" s="10">
        <v>224282</v>
      </c>
      <c r="G116" s="9" t="s">
        <v>8</v>
      </c>
      <c r="H116" s="9">
        <v>4</v>
      </c>
      <c r="I116" s="9"/>
      <c r="J116" s="11" t="e">
        <f>Таблица3[[#This Row],[цена, руб]]/Таблица3[[#This Row],[литров]]</f>
        <v>#VALUE!</v>
      </c>
      <c r="K116" s="12" t="s">
        <v>106</v>
      </c>
    </row>
    <row r="117" spans="4:11" x14ac:dyDescent="0.25">
      <c r="D117" s="3"/>
      <c r="E117" s="4" t="s">
        <v>176</v>
      </c>
      <c r="F117" s="5">
        <v>1075731</v>
      </c>
      <c r="G117" s="4" t="s">
        <v>1</v>
      </c>
      <c r="H117" s="4">
        <v>4</v>
      </c>
      <c r="I117" s="4"/>
      <c r="J117" s="6" t="e">
        <f>Таблица3[[#This Row],[цена, руб]]/Таблица3[[#This Row],[литров]]</f>
        <v>#VALUE!</v>
      </c>
      <c r="K117" s="7" t="s">
        <v>175</v>
      </c>
    </row>
    <row r="118" spans="4:11" x14ac:dyDescent="0.25">
      <c r="D118" s="8"/>
      <c r="E118" s="9" t="s">
        <v>192</v>
      </c>
      <c r="F118" s="10" t="s">
        <v>194</v>
      </c>
      <c r="G118" s="9" t="s">
        <v>1</v>
      </c>
      <c r="H118" s="9">
        <v>4</v>
      </c>
      <c r="I118" s="9"/>
      <c r="J118" s="11" t="e">
        <f>Таблица3[[#This Row],[цена, руб]]/Таблица3[[#This Row],[литров]]</f>
        <v>#VALUE!</v>
      </c>
      <c r="K118" s="12" t="s">
        <v>193</v>
      </c>
    </row>
    <row r="119" spans="4:11" x14ac:dyDescent="0.25">
      <c r="D119" s="3"/>
      <c r="E119" s="4" t="s">
        <v>3</v>
      </c>
      <c r="F119" s="5"/>
      <c r="G119" s="4" t="s">
        <v>1</v>
      </c>
      <c r="H119" s="4">
        <v>5</v>
      </c>
      <c r="I119" s="4"/>
      <c r="J119" s="6" t="e">
        <f>Таблица3[[#This Row],[цена, руб]]/Таблица3[[#This Row],[литров]]</f>
        <v>#VALUE!</v>
      </c>
      <c r="K119" s="7" t="s">
        <v>4</v>
      </c>
    </row>
  </sheetData>
  <conditionalFormatting sqref="J120:J1048576 J1:J112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{4F2923AF-E04F-4170-9698-F1B8B208E899}</x14:id>
        </ext>
      </extLst>
    </cfRule>
  </conditionalFormatting>
  <conditionalFormatting sqref="J113:J119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{67580063-22CE-41AF-9C8F-805638C8D5C7}</x14:id>
        </ext>
      </extLst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2923AF-E04F-4170-9698-F1B8B208E89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J120:J1048576 J1:J112</xm:sqref>
        </x14:conditionalFormatting>
        <x14:conditionalFormatting xmlns:xm="http://schemas.microsoft.com/office/excel/2006/main">
          <x14:cfRule type="dataBar" id="{67580063-22CE-41AF-9C8F-805638C8D5C7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J113:J119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2017-12-18T16:05:54Z</dcterms:modified>
</cp:coreProperties>
</file>